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MHV14\rdf$\zuzana.li\Desktop\Mobilita III\"/>
    </mc:Choice>
  </mc:AlternateContent>
  <xr:revisionPtr revIDLastSave="0" documentId="8_{5A041405-49A4-49B0-9D95-B9182EF291BB}" xr6:coauthVersionLast="47" xr6:coauthVersionMax="47" xr10:uidLastSave="{00000000-0000-0000-0000-000000000000}"/>
  <bookViews>
    <workbookView xWindow="0" yWindow="0" windowWidth="28800" windowHeight="11925" xr2:uid="{00000000-000D-0000-FFFF-FFFF00000000}"/>
  </bookViews>
  <sheets>
    <sheet name="Seznam profesionálů" sheetId="1" r:id="rId1"/>
    <sheet name="Souhrn pro vykazování" sheetId="4" r:id="rId2"/>
    <sheet name="gender" sheetId="5" state="hidden" r:id="rId3"/>
    <sheet name="obor" sheetId="6" state="hidden" r:id="rId4"/>
    <sheet name="země" sheetId="8" state="hidden" r:id="rId5"/>
  </sheets>
  <definedNames>
    <definedName name="_xlnm._FilterDatabase" localSheetId="0" hidden="1">'Seznam profesionálů'!$B$20:$J$261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1" i="1" l="1"/>
  <c r="BG25" i="1" l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1" i="1"/>
  <c r="BG182" i="1"/>
  <c r="BG183" i="1"/>
  <c r="BG184" i="1"/>
  <c r="BG185" i="1"/>
  <c r="BG186" i="1"/>
  <c r="BG187" i="1"/>
  <c r="BG188" i="1"/>
  <c r="BG189" i="1"/>
  <c r="BG190" i="1"/>
  <c r="BG191" i="1"/>
  <c r="BG192" i="1"/>
  <c r="BG193" i="1"/>
  <c r="BG194" i="1"/>
  <c r="BG195" i="1"/>
  <c r="BG196" i="1"/>
  <c r="BG197" i="1"/>
  <c r="BG198" i="1"/>
  <c r="BG199" i="1"/>
  <c r="BG200" i="1"/>
  <c r="BG201" i="1"/>
  <c r="BG202" i="1"/>
  <c r="BG203" i="1"/>
  <c r="BG204" i="1"/>
  <c r="BG205" i="1"/>
  <c r="BG206" i="1"/>
  <c r="BG207" i="1"/>
  <c r="BG208" i="1"/>
  <c r="BG209" i="1"/>
  <c r="BG210" i="1"/>
  <c r="BG211" i="1"/>
  <c r="BG212" i="1"/>
  <c r="BG213" i="1"/>
  <c r="BG214" i="1"/>
  <c r="BG215" i="1"/>
  <c r="BG216" i="1"/>
  <c r="BG217" i="1"/>
  <c r="BG218" i="1"/>
  <c r="BG219" i="1"/>
  <c r="BG220" i="1"/>
  <c r="BG221" i="1"/>
  <c r="BG222" i="1"/>
  <c r="BG223" i="1"/>
  <c r="BG224" i="1"/>
  <c r="BG225" i="1"/>
  <c r="BG226" i="1"/>
  <c r="BG227" i="1"/>
  <c r="BG228" i="1"/>
  <c r="BG229" i="1"/>
  <c r="BG230" i="1"/>
  <c r="BG231" i="1"/>
  <c r="BG232" i="1"/>
  <c r="BG233" i="1"/>
  <c r="BG234" i="1"/>
  <c r="BG235" i="1"/>
  <c r="BG236" i="1"/>
  <c r="BG237" i="1"/>
  <c r="BG238" i="1"/>
  <c r="BG239" i="1"/>
  <c r="BG240" i="1"/>
  <c r="BG241" i="1"/>
  <c r="BG242" i="1"/>
  <c r="BG243" i="1"/>
  <c r="BG244" i="1"/>
  <c r="BG245" i="1"/>
  <c r="BG246" i="1"/>
  <c r="BG247" i="1"/>
  <c r="BG248" i="1"/>
  <c r="BG249" i="1"/>
  <c r="BG250" i="1"/>
  <c r="BG251" i="1"/>
  <c r="BG252" i="1"/>
  <c r="BG253" i="1"/>
  <c r="BG254" i="1"/>
  <c r="BG255" i="1"/>
  <c r="BG256" i="1"/>
  <c r="BG257" i="1"/>
  <c r="BG258" i="1"/>
  <c r="BG259" i="1"/>
  <c r="BG260" i="1"/>
  <c r="BG261" i="1"/>
  <c r="BG262" i="1"/>
  <c r="BG263" i="1"/>
  <c r="BG264" i="1"/>
  <c r="BG265" i="1"/>
  <c r="BG266" i="1"/>
  <c r="BG267" i="1"/>
  <c r="BG268" i="1"/>
  <c r="BG269" i="1"/>
  <c r="BG270" i="1"/>
  <c r="BG271" i="1"/>
  <c r="BG272" i="1"/>
  <c r="BG273" i="1"/>
  <c r="BG274" i="1"/>
  <c r="BG275" i="1"/>
  <c r="BG276" i="1"/>
  <c r="BG277" i="1"/>
  <c r="BG278" i="1"/>
  <c r="BG279" i="1"/>
  <c r="BG280" i="1"/>
  <c r="BG281" i="1"/>
  <c r="BG282" i="1"/>
  <c r="BG283" i="1"/>
  <c r="BG284" i="1"/>
  <c r="BG285" i="1"/>
  <c r="BG286" i="1"/>
  <c r="BG287" i="1"/>
  <c r="BG288" i="1"/>
  <c r="BG289" i="1"/>
  <c r="BG290" i="1"/>
  <c r="BG291" i="1"/>
  <c r="BG292" i="1"/>
  <c r="BG293" i="1"/>
  <c r="BG294" i="1"/>
  <c r="BG295" i="1"/>
  <c r="BG296" i="1"/>
  <c r="BG297" i="1"/>
  <c r="BG298" i="1"/>
  <c r="BG299" i="1"/>
  <c r="BG300" i="1"/>
  <c r="BG301" i="1"/>
  <c r="BG302" i="1"/>
  <c r="BG303" i="1"/>
  <c r="BG304" i="1"/>
  <c r="BG305" i="1"/>
  <c r="BG306" i="1"/>
  <c r="BG307" i="1"/>
  <c r="BG308" i="1"/>
  <c r="BG309" i="1"/>
  <c r="BG310" i="1"/>
  <c r="BG311" i="1"/>
  <c r="BG312" i="1"/>
  <c r="BG313" i="1"/>
  <c r="BG314" i="1"/>
  <c r="BG315" i="1"/>
  <c r="BG316" i="1"/>
  <c r="BG317" i="1"/>
  <c r="BG318" i="1"/>
  <c r="BG319" i="1"/>
  <c r="BG320" i="1"/>
  <c r="BG321" i="1"/>
  <c r="BG322" i="1"/>
  <c r="BG323" i="1"/>
  <c r="BG324" i="1"/>
  <c r="BG325" i="1"/>
  <c r="BG326" i="1"/>
  <c r="BG327" i="1"/>
  <c r="BG328" i="1"/>
  <c r="BG329" i="1"/>
  <c r="BG330" i="1"/>
  <c r="BG331" i="1"/>
  <c r="BG332" i="1"/>
  <c r="BG333" i="1"/>
  <c r="BG334" i="1"/>
  <c r="BG335" i="1"/>
  <c r="BG336" i="1"/>
  <c r="BG337" i="1"/>
  <c r="BG338" i="1"/>
  <c r="BG339" i="1"/>
  <c r="BG340" i="1"/>
  <c r="BG341" i="1"/>
  <c r="BG342" i="1"/>
  <c r="BG343" i="1"/>
  <c r="BG344" i="1"/>
  <c r="BG345" i="1"/>
  <c r="BG346" i="1"/>
  <c r="BG347" i="1"/>
  <c r="BG348" i="1"/>
  <c r="BG349" i="1"/>
  <c r="BG350" i="1"/>
  <c r="BG351" i="1"/>
  <c r="BG352" i="1"/>
  <c r="BG353" i="1"/>
  <c r="BG354" i="1"/>
  <c r="BG355" i="1"/>
  <c r="BG356" i="1"/>
  <c r="BG357" i="1"/>
  <c r="BG358" i="1"/>
  <c r="BG359" i="1"/>
  <c r="BG360" i="1"/>
  <c r="BG361" i="1"/>
  <c r="BG362" i="1"/>
  <c r="BG363" i="1"/>
  <c r="BG364" i="1"/>
  <c r="BG365" i="1"/>
  <c r="BG366" i="1"/>
  <c r="BG367" i="1"/>
  <c r="BG368" i="1"/>
  <c r="BG369" i="1"/>
  <c r="BG370" i="1"/>
  <c r="BG371" i="1"/>
  <c r="BG372" i="1"/>
  <c r="BG373" i="1"/>
  <c r="BG374" i="1"/>
  <c r="BG375" i="1"/>
  <c r="BG376" i="1"/>
  <c r="BG377" i="1"/>
  <c r="BG378" i="1"/>
  <c r="BG379" i="1"/>
  <c r="BG380" i="1"/>
  <c r="BG381" i="1"/>
  <c r="BG382" i="1"/>
  <c r="BG383" i="1"/>
  <c r="BG384" i="1"/>
  <c r="BG385" i="1"/>
  <c r="BG386" i="1"/>
  <c r="BG387" i="1"/>
  <c r="BG388" i="1"/>
  <c r="BG389" i="1"/>
  <c r="BG390" i="1"/>
  <c r="BG391" i="1"/>
  <c r="BG392" i="1"/>
  <c r="BG393" i="1"/>
  <c r="BG394" i="1"/>
  <c r="BG395" i="1"/>
  <c r="BG396" i="1"/>
  <c r="BG397" i="1"/>
  <c r="BG398" i="1"/>
  <c r="BG399" i="1"/>
  <c r="BG400" i="1"/>
  <c r="BG401" i="1"/>
  <c r="BG402" i="1"/>
  <c r="BG403" i="1"/>
  <c r="BG404" i="1"/>
  <c r="BG405" i="1"/>
  <c r="BG406" i="1"/>
  <c r="BG407" i="1"/>
  <c r="BG408" i="1"/>
  <c r="BG409" i="1"/>
  <c r="BG410" i="1"/>
  <c r="BG411" i="1"/>
  <c r="BG412" i="1"/>
  <c r="BG413" i="1"/>
  <c r="BG414" i="1"/>
  <c r="BG415" i="1"/>
  <c r="BG416" i="1"/>
  <c r="BG417" i="1"/>
  <c r="BG418" i="1"/>
  <c r="BG419" i="1"/>
  <c r="BG420" i="1"/>
  <c r="BG421" i="1"/>
  <c r="BG422" i="1"/>
  <c r="BG423" i="1"/>
  <c r="BG424" i="1"/>
  <c r="BG425" i="1"/>
  <c r="BG426" i="1"/>
  <c r="BG427" i="1"/>
  <c r="BG428" i="1"/>
  <c r="BG429" i="1"/>
  <c r="BG430" i="1"/>
  <c r="BG431" i="1"/>
  <c r="BG432" i="1"/>
  <c r="BG433" i="1"/>
  <c r="BG434" i="1"/>
  <c r="BG435" i="1"/>
  <c r="BG436" i="1"/>
  <c r="BG437" i="1"/>
  <c r="BG438" i="1"/>
  <c r="BG439" i="1"/>
  <c r="BG440" i="1"/>
  <c r="BG441" i="1"/>
  <c r="BG442" i="1"/>
  <c r="BG443" i="1"/>
  <c r="BG444" i="1"/>
  <c r="BG445" i="1"/>
  <c r="BG446" i="1"/>
  <c r="BG447" i="1"/>
  <c r="BG448" i="1"/>
  <c r="BG449" i="1"/>
  <c r="BG450" i="1"/>
  <c r="BG451" i="1"/>
  <c r="BG452" i="1"/>
  <c r="BG453" i="1"/>
  <c r="BG454" i="1"/>
  <c r="BG455" i="1"/>
  <c r="BG456" i="1"/>
  <c r="BG457" i="1"/>
  <c r="BG458" i="1"/>
  <c r="BG459" i="1"/>
  <c r="BG460" i="1"/>
  <c r="BG461" i="1"/>
  <c r="BG462" i="1"/>
  <c r="BG463" i="1"/>
  <c r="BG464" i="1"/>
  <c r="BG465" i="1"/>
  <c r="BG466" i="1"/>
  <c r="BG467" i="1"/>
  <c r="BG468" i="1"/>
  <c r="BG469" i="1"/>
  <c r="BG470" i="1"/>
  <c r="BG471" i="1"/>
  <c r="BG472" i="1"/>
  <c r="BG473" i="1"/>
  <c r="BG474" i="1"/>
  <c r="BG475" i="1"/>
  <c r="BG476" i="1"/>
  <c r="BG477" i="1"/>
  <c r="BG478" i="1"/>
  <c r="BG479" i="1"/>
  <c r="BG480" i="1"/>
  <c r="BG481" i="1"/>
  <c r="BG482" i="1"/>
  <c r="BG483" i="1"/>
  <c r="BG484" i="1"/>
  <c r="BG485" i="1"/>
  <c r="BG486" i="1"/>
  <c r="BG487" i="1"/>
  <c r="BG488" i="1"/>
  <c r="BG489" i="1"/>
  <c r="BG490" i="1"/>
  <c r="BG491" i="1"/>
  <c r="BG492" i="1"/>
  <c r="BG493" i="1"/>
  <c r="BG494" i="1"/>
  <c r="BG495" i="1"/>
  <c r="BG496" i="1"/>
  <c r="BG497" i="1"/>
  <c r="BG498" i="1"/>
  <c r="BG499" i="1"/>
  <c r="BG500" i="1"/>
  <c r="BG501" i="1"/>
  <c r="BG502" i="1"/>
  <c r="BG503" i="1"/>
  <c r="BG504" i="1"/>
  <c r="BG505" i="1"/>
  <c r="BG506" i="1"/>
  <c r="BG507" i="1"/>
  <c r="BG508" i="1"/>
  <c r="BG509" i="1"/>
  <c r="BG510" i="1"/>
  <c r="BG511" i="1"/>
  <c r="BG512" i="1"/>
  <c r="BG513" i="1"/>
  <c r="BG514" i="1"/>
  <c r="BG515" i="1"/>
  <c r="BG516" i="1"/>
  <c r="BG517" i="1"/>
  <c r="BG518" i="1"/>
  <c r="BG519" i="1"/>
  <c r="BG520" i="1"/>
  <c r="BG521" i="1"/>
  <c r="BG522" i="1"/>
  <c r="BG523" i="1"/>
  <c r="BG524" i="1"/>
  <c r="BG525" i="1"/>
  <c r="BG526" i="1"/>
  <c r="BG527" i="1"/>
  <c r="BG528" i="1"/>
  <c r="BG529" i="1"/>
  <c r="BG530" i="1"/>
  <c r="BG531" i="1"/>
  <c r="BG532" i="1"/>
  <c r="BG533" i="1"/>
  <c r="BG534" i="1"/>
  <c r="BG535" i="1"/>
  <c r="BG536" i="1"/>
  <c r="BG537" i="1"/>
  <c r="BG538" i="1"/>
  <c r="BG539" i="1"/>
  <c r="BG540" i="1"/>
  <c r="BG541" i="1"/>
  <c r="BG542" i="1"/>
  <c r="BG543" i="1"/>
  <c r="BG544" i="1"/>
  <c r="BG545" i="1"/>
  <c r="BG546" i="1"/>
  <c r="BG547" i="1"/>
  <c r="BG548" i="1"/>
  <c r="BG549" i="1"/>
  <c r="BG550" i="1"/>
  <c r="BG551" i="1"/>
  <c r="BG552" i="1"/>
  <c r="BG553" i="1"/>
  <c r="BG554" i="1"/>
  <c r="BG555" i="1"/>
  <c r="BG556" i="1"/>
  <c r="BG557" i="1"/>
  <c r="BG558" i="1"/>
  <c r="BG559" i="1"/>
  <c r="BG560" i="1"/>
  <c r="BG561" i="1"/>
  <c r="BG562" i="1"/>
  <c r="BG563" i="1"/>
  <c r="BG564" i="1"/>
  <c r="BG565" i="1"/>
  <c r="BG566" i="1"/>
  <c r="BG567" i="1"/>
  <c r="BG568" i="1"/>
  <c r="BG569" i="1"/>
  <c r="BG570" i="1"/>
  <c r="BG571" i="1"/>
  <c r="BG572" i="1"/>
  <c r="BG573" i="1"/>
  <c r="BG574" i="1"/>
  <c r="BG575" i="1"/>
  <c r="BG576" i="1"/>
  <c r="BG577" i="1"/>
  <c r="BG578" i="1"/>
  <c r="BG579" i="1"/>
  <c r="BG580" i="1"/>
  <c r="BG581" i="1"/>
  <c r="BG582" i="1"/>
  <c r="BG583" i="1"/>
  <c r="BG584" i="1"/>
  <c r="BG585" i="1"/>
  <c r="BG586" i="1"/>
  <c r="BG587" i="1"/>
  <c r="BG588" i="1"/>
  <c r="BG589" i="1"/>
  <c r="BG590" i="1"/>
  <c r="BG591" i="1"/>
  <c r="BG592" i="1"/>
  <c r="BG593" i="1"/>
  <c r="BG594" i="1"/>
  <c r="BG595" i="1"/>
  <c r="BG596" i="1"/>
  <c r="BG597" i="1"/>
  <c r="BG598" i="1"/>
  <c r="BG599" i="1"/>
  <c r="BG600" i="1"/>
  <c r="BG601" i="1"/>
  <c r="BG602" i="1"/>
  <c r="BG603" i="1"/>
  <c r="BG604" i="1"/>
  <c r="BG605" i="1"/>
  <c r="BG606" i="1"/>
  <c r="BG607" i="1"/>
  <c r="BG608" i="1"/>
  <c r="BG609" i="1"/>
  <c r="BG610" i="1"/>
  <c r="BG611" i="1"/>
  <c r="BG612" i="1"/>
  <c r="BG613" i="1"/>
  <c r="BG614" i="1"/>
  <c r="BG615" i="1"/>
  <c r="BG616" i="1"/>
  <c r="BG617" i="1"/>
  <c r="BG618" i="1"/>
  <c r="BG619" i="1"/>
  <c r="BG620" i="1"/>
  <c r="BG621" i="1"/>
  <c r="BG622" i="1"/>
  <c r="BG623" i="1"/>
  <c r="BG624" i="1"/>
  <c r="BG625" i="1"/>
  <c r="BG626" i="1"/>
  <c r="BG627" i="1"/>
  <c r="BG628" i="1"/>
  <c r="BG629" i="1"/>
  <c r="BG630" i="1"/>
  <c r="BG631" i="1"/>
  <c r="BG632" i="1"/>
  <c r="BG633" i="1"/>
  <c r="BG634" i="1"/>
  <c r="BG635" i="1"/>
  <c r="BG636" i="1"/>
  <c r="BG637" i="1"/>
  <c r="BG638" i="1"/>
  <c r="BG639" i="1"/>
  <c r="BG640" i="1"/>
  <c r="BG641" i="1"/>
  <c r="BG642" i="1"/>
  <c r="BG643" i="1"/>
  <c r="BG644" i="1"/>
  <c r="BG645" i="1"/>
  <c r="BG646" i="1"/>
  <c r="BG647" i="1"/>
  <c r="BG648" i="1"/>
  <c r="BG649" i="1"/>
  <c r="BG650" i="1"/>
  <c r="BG651" i="1"/>
  <c r="BG652" i="1"/>
  <c r="BG653" i="1"/>
  <c r="BG654" i="1"/>
  <c r="BG655" i="1"/>
  <c r="BG656" i="1"/>
  <c r="BG657" i="1"/>
  <c r="BG658" i="1"/>
  <c r="BG659" i="1"/>
  <c r="BG660" i="1"/>
  <c r="BG661" i="1"/>
  <c r="BG662" i="1"/>
  <c r="BG663" i="1"/>
  <c r="BG664" i="1"/>
  <c r="BG665" i="1"/>
  <c r="BG666" i="1"/>
  <c r="BG667" i="1"/>
  <c r="BG668" i="1"/>
  <c r="BG669" i="1"/>
  <c r="BG670" i="1"/>
  <c r="BG671" i="1"/>
  <c r="BG672" i="1"/>
  <c r="BG673" i="1"/>
  <c r="BG674" i="1"/>
  <c r="BG675" i="1"/>
  <c r="BG676" i="1"/>
  <c r="BG677" i="1"/>
  <c r="BG678" i="1"/>
  <c r="BG679" i="1"/>
  <c r="BG680" i="1"/>
  <c r="BG681" i="1"/>
  <c r="BG682" i="1"/>
  <c r="BG683" i="1"/>
  <c r="BG684" i="1"/>
  <c r="BG685" i="1"/>
  <c r="BG686" i="1"/>
  <c r="BG687" i="1"/>
  <c r="BG688" i="1"/>
  <c r="BG689" i="1"/>
  <c r="BG690" i="1"/>
  <c r="BG691" i="1"/>
  <c r="BG692" i="1"/>
  <c r="BG693" i="1"/>
  <c r="BG694" i="1"/>
  <c r="BG695" i="1"/>
  <c r="BG696" i="1"/>
  <c r="BG697" i="1"/>
  <c r="BG698" i="1"/>
  <c r="BG699" i="1"/>
  <c r="BG700" i="1"/>
  <c r="BG701" i="1"/>
  <c r="BG702" i="1"/>
  <c r="BG703" i="1"/>
  <c r="BG704" i="1"/>
  <c r="BG705" i="1"/>
  <c r="BG706" i="1"/>
  <c r="BG707" i="1"/>
  <c r="BG708" i="1"/>
  <c r="BG709" i="1"/>
  <c r="BG710" i="1"/>
  <c r="BG711" i="1"/>
  <c r="BG712" i="1"/>
  <c r="BG713" i="1"/>
  <c r="BG714" i="1"/>
  <c r="BG715" i="1"/>
  <c r="BG716" i="1"/>
  <c r="BG717" i="1"/>
  <c r="BG718" i="1"/>
  <c r="BG719" i="1"/>
  <c r="BG720" i="1"/>
  <c r="BG721" i="1"/>
  <c r="BG722" i="1"/>
  <c r="BG723" i="1"/>
  <c r="BG724" i="1"/>
  <c r="BG725" i="1"/>
  <c r="BG726" i="1"/>
  <c r="BG727" i="1"/>
  <c r="BG728" i="1"/>
  <c r="BG729" i="1"/>
  <c r="BG730" i="1"/>
  <c r="BG731" i="1"/>
  <c r="BG732" i="1"/>
  <c r="BG733" i="1"/>
  <c r="BG734" i="1"/>
  <c r="BG735" i="1"/>
  <c r="BG736" i="1"/>
  <c r="BG737" i="1"/>
  <c r="BG738" i="1"/>
  <c r="BG739" i="1"/>
  <c r="BG740" i="1"/>
  <c r="BG741" i="1"/>
  <c r="BG742" i="1"/>
  <c r="BG743" i="1"/>
  <c r="BG744" i="1"/>
  <c r="BG745" i="1"/>
  <c r="BG746" i="1"/>
  <c r="BG747" i="1"/>
  <c r="BG748" i="1"/>
  <c r="BG749" i="1"/>
  <c r="BG750" i="1"/>
  <c r="BG751" i="1"/>
  <c r="BG752" i="1"/>
  <c r="BG753" i="1"/>
  <c r="BG754" i="1"/>
  <c r="BG755" i="1"/>
  <c r="BG756" i="1"/>
  <c r="BG757" i="1"/>
  <c r="BG758" i="1"/>
  <c r="BG759" i="1"/>
  <c r="BG760" i="1"/>
  <c r="BG761" i="1"/>
  <c r="BG762" i="1"/>
  <c r="BG763" i="1"/>
  <c r="BG764" i="1"/>
  <c r="BG765" i="1"/>
  <c r="BG766" i="1"/>
  <c r="BG767" i="1"/>
  <c r="BG768" i="1"/>
  <c r="BG769" i="1"/>
  <c r="BG770" i="1"/>
  <c r="BG771" i="1"/>
  <c r="BG772" i="1"/>
  <c r="BG773" i="1"/>
  <c r="BG774" i="1"/>
  <c r="BG775" i="1"/>
  <c r="BG776" i="1"/>
  <c r="BG777" i="1"/>
  <c r="BG778" i="1"/>
  <c r="BG779" i="1"/>
  <c r="BG780" i="1"/>
  <c r="BG781" i="1"/>
  <c r="BG782" i="1"/>
  <c r="BG783" i="1"/>
  <c r="BG784" i="1"/>
  <c r="BG785" i="1"/>
  <c r="BG786" i="1"/>
  <c r="BG787" i="1"/>
  <c r="BG788" i="1"/>
  <c r="BG789" i="1"/>
  <c r="BG790" i="1"/>
  <c r="BG791" i="1"/>
  <c r="BG792" i="1"/>
  <c r="BG793" i="1"/>
  <c r="BG794" i="1"/>
  <c r="BG795" i="1"/>
  <c r="BG796" i="1"/>
  <c r="BG797" i="1"/>
  <c r="BG798" i="1"/>
  <c r="BG799" i="1"/>
  <c r="BG800" i="1"/>
  <c r="BG801" i="1"/>
  <c r="BG802" i="1"/>
  <c r="BG803" i="1"/>
  <c r="BG804" i="1"/>
  <c r="BG805" i="1"/>
  <c r="BG806" i="1"/>
  <c r="BG807" i="1"/>
  <c r="BG808" i="1"/>
  <c r="BG809" i="1"/>
  <c r="BG810" i="1"/>
  <c r="BG811" i="1"/>
  <c r="BG812" i="1"/>
  <c r="BG813" i="1"/>
  <c r="BG814" i="1"/>
  <c r="BG815" i="1"/>
  <c r="BG816" i="1"/>
  <c r="BG817" i="1"/>
  <c r="BG818" i="1"/>
  <c r="BG819" i="1"/>
  <c r="BG820" i="1"/>
  <c r="BG821" i="1"/>
  <c r="BG822" i="1"/>
  <c r="BG823" i="1"/>
  <c r="BG824" i="1"/>
  <c r="BG825" i="1"/>
  <c r="BG826" i="1"/>
  <c r="BG827" i="1"/>
  <c r="BG828" i="1"/>
  <c r="BG829" i="1"/>
  <c r="BG830" i="1"/>
  <c r="BG831" i="1"/>
  <c r="BG832" i="1"/>
  <c r="BG833" i="1"/>
  <c r="BG834" i="1"/>
  <c r="BG835" i="1"/>
  <c r="BG836" i="1"/>
  <c r="BG837" i="1"/>
  <c r="BG838" i="1"/>
  <c r="BG839" i="1"/>
  <c r="BG840" i="1"/>
  <c r="BG841" i="1"/>
  <c r="BG842" i="1"/>
  <c r="BG843" i="1"/>
  <c r="BG844" i="1"/>
  <c r="BG845" i="1"/>
  <c r="BG846" i="1"/>
  <c r="BG847" i="1"/>
  <c r="BG848" i="1"/>
  <c r="BG849" i="1"/>
  <c r="BG850" i="1"/>
  <c r="BG851" i="1"/>
  <c r="BG852" i="1"/>
  <c r="BG853" i="1"/>
  <c r="BG854" i="1"/>
  <c r="BG855" i="1"/>
  <c r="BG856" i="1"/>
  <c r="BG857" i="1"/>
  <c r="BG858" i="1"/>
  <c r="BG859" i="1"/>
  <c r="BG860" i="1"/>
  <c r="BG861" i="1"/>
  <c r="BG862" i="1"/>
  <c r="BG863" i="1"/>
  <c r="BG864" i="1"/>
  <c r="BG865" i="1"/>
  <c r="BG866" i="1"/>
  <c r="BG867" i="1"/>
  <c r="BG868" i="1"/>
  <c r="BG869" i="1"/>
  <c r="BG870" i="1"/>
  <c r="BG871" i="1"/>
  <c r="BG872" i="1"/>
  <c r="BG873" i="1"/>
  <c r="BG874" i="1"/>
  <c r="BG875" i="1"/>
  <c r="BG876" i="1"/>
  <c r="BG877" i="1"/>
  <c r="BG878" i="1"/>
  <c r="BG879" i="1"/>
  <c r="BG880" i="1"/>
  <c r="BG881" i="1"/>
  <c r="BG882" i="1"/>
  <c r="BG883" i="1"/>
  <c r="BG884" i="1"/>
  <c r="BG885" i="1"/>
  <c r="BG886" i="1"/>
  <c r="BG887" i="1"/>
  <c r="BG888" i="1"/>
  <c r="BG889" i="1"/>
  <c r="BG890" i="1"/>
  <c r="BG891" i="1"/>
  <c r="BG892" i="1"/>
  <c r="BG893" i="1"/>
  <c r="BG894" i="1"/>
  <c r="BG895" i="1"/>
  <c r="BG896" i="1"/>
  <c r="BG897" i="1"/>
  <c r="BG898" i="1"/>
  <c r="BG899" i="1"/>
  <c r="BG900" i="1"/>
  <c r="BG901" i="1"/>
  <c r="BG902" i="1"/>
  <c r="BG903" i="1"/>
  <c r="BG904" i="1"/>
  <c r="BG905" i="1"/>
  <c r="BG906" i="1"/>
  <c r="BG907" i="1"/>
  <c r="BG908" i="1"/>
  <c r="BG909" i="1"/>
  <c r="BG910" i="1"/>
  <c r="BG911" i="1"/>
  <c r="BG912" i="1"/>
  <c r="BG913" i="1"/>
  <c r="BG914" i="1"/>
  <c r="BG915" i="1"/>
  <c r="BG916" i="1"/>
  <c r="BG917" i="1"/>
  <c r="BG918" i="1"/>
  <c r="BG919" i="1"/>
  <c r="BG920" i="1"/>
  <c r="BG921" i="1"/>
  <c r="BG922" i="1"/>
  <c r="BG923" i="1"/>
  <c r="BG924" i="1"/>
  <c r="BG925" i="1"/>
  <c r="BG926" i="1"/>
  <c r="BG927" i="1"/>
  <c r="BG928" i="1"/>
  <c r="BG929" i="1"/>
  <c r="BG930" i="1"/>
  <c r="BG931" i="1"/>
  <c r="BG932" i="1"/>
  <c r="BG933" i="1"/>
  <c r="BG934" i="1"/>
  <c r="BG935" i="1"/>
  <c r="BG936" i="1"/>
  <c r="BG937" i="1"/>
  <c r="BG938" i="1"/>
  <c r="BG939" i="1"/>
  <c r="BG940" i="1"/>
  <c r="BG941" i="1"/>
  <c r="BG942" i="1"/>
  <c r="BG943" i="1"/>
  <c r="BG944" i="1"/>
  <c r="BG945" i="1"/>
  <c r="BG946" i="1"/>
  <c r="BG947" i="1"/>
  <c r="BG948" i="1"/>
  <c r="BG949" i="1"/>
  <c r="BG950" i="1"/>
  <c r="BG951" i="1"/>
  <c r="BG952" i="1"/>
  <c r="BG953" i="1"/>
  <c r="BG954" i="1"/>
  <c r="BG955" i="1"/>
  <c r="BG956" i="1"/>
  <c r="BG957" i="1"/>
  <c r="BG958" i="1"/>
  <c r="BG959" i="1"/>
  <c r="BG960" i="1"/>
  <c r="BG961" i="1"/>
  <c r="BG962" i="1"/>
  <c r="BG963" i="1"/>
  <c r="BG964" i="1"/>
  <c r="BG965" i="1"/>
  <c r="BG966" i="1"/>
  <c r="BG967" i="1"/>
  <c r="BG968" i="1"/>
  <c r="BG969" i="1"/>
  <c r="BG970" i="1"/>
  <c r="BG971" i="1"/>
  <c r="BG972" i="1"/>
  <c r="BG973" i="1"/>
  <c r="BG974" i="1"/>
  <c r="BG975" i="1"/>
  <c r="BG976" i="1"/>
  <c r="BG977" i="1"/>
  <c r="BG978" i="1"/>
  <c r="BG979" i="1"/>
  <c r="BG980" i="1"/>
  <c r="BG981" i="1"/>
  <c r="BG982" i="1"/>
  <c r="BG983" i="1"/>
  <c r="BG984" i="1"/>
  <c r="BG985" i="1"/>
  <c r="BG986" i="1"/>
  <c r="BG987" i="1"/>
  <c r="BG988" i="1"/>
  <c r="BG989" i="1"/>
  <c r="BG990" i="1"/>
  <c r="BG991" i="1"/>
  <c r="BG992" i="1"/>
  <c r="BG993" i="1"/>
  <c r="BG994" i="1"/>
  <c r="BG995" i="1"/>
  <c r="BG996" i="1"/>
  <c r="BG997" i="1"/>
  <c r="BG998" i="1"/>
  <c r="BG999" i="1"/>
  <c r="BG1000" i="1"/>
  <c r="BG1001" i="1"/>
  <c r="BG1002" i="1"/>
  <c r="BG1003" i="1"/>
  <c r="BG1004" i="1"/>
  <c r="BG1005" i="1"/>
  <c r="BG1006" i="1"/>
  <c r="BG1007" i="1"/>
  <c r="BG1008" i="1"/>
  <c r="BG1009" i="1"/>
  <c r="BG1010" i="1"/>
  <c r="BG1011" i="1"/>
  <c r="BG1012" i="1"/>
  <c r="BG1013" i="1"/>
  <c r="BG1014" i="1"/>
  <c r="BG1015" i="1"/>
  <c r="BG1016" i="1"/>
  <c r="BG1017" i="1"/>
  <c r="BG1018" i="1"/>
  <c r="BG1019" i="1"/>
  <c r="BG1020" i="1"/>
  <c r="BG1021" i="1"/>
  <c r="BG1022" i="1"/>
  <c r="BG1023" i="1"/>
  <c r="BG1024" i="1"/>
  <c r="BG1025" i="1"/>
  <c r="BG1026" i="1"/>
  <c r="BG1027" i="1"/>
  <c r="BG1028" i="1"/>
  <c r="BG1029" i="1"/>
  <c r="BG1030" i="1"/>
  <c r="BG1031" i="1"/>
  <c r="BG1032" i="1"/>
  <c r="BG1033" i="1"/>
  <c r="BG1034" i="1"/>
  <c r="BG1035" i="1"/>
  <c r="BG1036" i="1"/>
  <c r="BG1037" i="1"/>
  <c r="BG1038" i="1"/>
  <c r="BG1039" i="1"/>
  <c r="BG1040" i="1"/>
  <c r="BG1041" i="1"/>
  <c r="BG1042" i="1"/>
  <c r="BG1043" i="1"/>
  <c r="BG1044" i="1"/>
  <c r="BG1045" i="1"/>
  <c r="BG1046" i="1"/>
  <c r="BG1047" i="1"/>
  <c r="BG1048" i="1"/>
  <c r="BG1049" i="1"/>
  <c r="BG1050" i="1"/>
  <c r="BG1051" i="1"/>
  <c r="BG1052" i="1"/>
  <c r="BG1053" i="1"/>
  <c r="BG1054" i="1"/>
  <c r="BG1055" i="1"/>
  <c r="BG1056" i="1"/>
  <c r="BG1057" i="1"/>
  <c r="BG1058" i="1"/>
  <c r="BG1059" i="1"/>
  <c r="BG1060" i="1"/>
  <c r="BG1061" i="1"/>
  <c r="BG1062" i="1"/>
  <c r="BG1063" i="1"/>
  <c r="BG1064" i="1"/>
  <c r="BG1065" i="1"/>
  <c r="BG1066" i="1"/>
  <c r="BG1067" i="1"/>
  <c r="BG1068" i="1"/>
  <c r="BG1069" i="1"/>
  <c r="BG1070" i="1"/>
  <c r="BG1071" i="1"/>
  <c r="BG1072" i="1"/>
  <c r="BG1073" i="1"/>
  <c r="BG1074" i="1"/>
  <c r="BG1075" i="1"/>
  <c r="BG1076" i="1"/>
  <c r="BG1077" i="1"/>
  <c r="BG1078" i="1"/>
  <c r="BG1079" i="1"/>
  <c r="BG1080" i="1"/>
  <c r="BG1081" i="1"/>
  <c r="BG1082" i="1"/>
  <c r="BG1083" i="1"/>
  <c r="BG1084" i="1"/>
  <c r="BG1085" i="1"/>
  <c r="BG1086" i="1"/>
  <c r="BG1087" i="1"/>
  <c r="BG1088" i="1"/>
  <c r="BG1089" i="1"/>
  <c r="BG1090" i="1"/>
  <c r="BG1091" i="1"/>
  <c r="BG1092" i="1"/>
  <c r="BG1093" i="1"/>
  <c r="BG1094" i="1"/>
  <c r="BG1095" i="1"/>
  <c r="BG1096" i="1"/>
  <c r="BG1097" i="1"/>
  <c r="BG1098" i="1"/>
  <c r="BG1099" i="1"/>
  <c r="BG1100" i="1"/>
  <c r="BG1101" i="1"/>
  <c r="BG1102" i="1"/>
  <c r="BG1103" i="1"/>
  <c r="BG1104" i="1"/>
  <c r="BG1105" i="1"/>
  <c r="BG1106" i="1"/>
  <c r="BG1107" i="1"/>
  <c r="BG1108" i="1"/>
  <c r="BG1109" i="1"/>
  <c r="BG1110" i="1"/>
  <c r="BG1111" i="1"/>
  <c r="BG1112" i="1"/>
  <c r="BG1113" i="1"/>
  <c r="BG1114" i="1"/>
  <c r="BG1115" i="1"/>
  <c r="BG1116" i="1"/>
  <c r="BG1117" i="1"/>
  <c r="BG1118" i="1"/>
  <c r="BG1119" i="1"/>
  <c r="BG1120" i="1"/>
  <c r="BG1121" i="1"/>
  <c r="BG1122" i="1"/>
  <c r="BG1123" i="1"/>
  <c r="BG1124" i="1"/>
  <c r="BG1125" i="1"/>
  <c r="BG1126" i="1"/>
  <c r="BG1127" i="1"/>
  <c r="BG1128" i="1"/>
  <c r="BG1129" i="1"/>
  <c r="BG1130" i="1"/>
  <c r="BG1131" i="1"/>
  <c r="BG1132" i="1"/>
  <c r="BG1133" i="1"/>
  <c r="BG1134" i="1"/>
  <c r="BG1135" i="1"/>
  <c r="BG1136" i="1"/>
  <c r="BG1137" i="1"/>
  <c r="BG1138" i="1"/>
  <c r="BG1139" i="1"/>
  <c r="BG1140" i="1"/>
  <c r="BG1141" i="1"/>
  <c r="BG1142" i="1"/>
  <c r="BG1143" i="1"/>
  <c r="BG1144" i="1"/>
  <c r="BG1145" i="1"/>
  <c r="BG1146" i="1"/>
  <c r="BG1147" i="1"/>
  <c r="BG1148" i="1"/>
  <c r="BG1149" i="1"/>
  <c r="BG1150" i="1"/>
  <c r="BG1151" i="1"/>
  <c r="BG1152" i="1"/>
  <c r="BG1153" i="1"/>
  <c r="BG1154" i="1"/>
  <c r="BG1155" i="1"/>
  <c r="BG1156" i="1"/>
  <c r="BG1157" i="1"/>
  <c r="BG1158" i="1"/>
  <c r="BG1159" i="1"/>
  <c r="BG1160" i="1"/>
  <c r="BG1161" i="1"/>
  <c r="BG1162" i="1"/>
  <c r="BG1163" i="1"/>
  <c r="BG1164" i="1"/>
  <c r="BG1165" i="1"/>
  <c r="BG1166" i="1"/>
  <c r="BG1167" i="1"/>
  <c r="BG1168" i="1"/>
  <c r="BG1169" i="1"/>
  <c r="BG1170" i="1"/>
  <c r="BG1171" i="1"/>
  <c r="BG1172" i="1"/>
  <c r="BG1173" i="1"/>
  <c r="BG1174" i="1"/>
  <c r="BG1175" i="1"/>
  <c r="BG1176" i="1"/>
  <c r="BG1177" i="1"/>
  <c r="BG1178" i="1"/>
  <c r="BG1179" i="1"/>
  <c r="BG1180" i="1"/>
  <c r="BG1181" i="1"/>
  <c r="BG1182" i="1"/>
  <c r="BG1183" i="1"/>
  <c r="BG1184" i="1"/>
  <c r="BG1185" i="1"/>
  <c r="BG1186" i="1"/>
  <c r="BG1187" i="1"/>
  <c r="BG1188" i="1"/>
  <c r="BG1189" i="1"/>
  <c r="BG1190" i="1"/>
  <c r="BG1191" i="1"/>
  <c r="BG1192" i="1"/>
  <c r="BG1193" i="1"/>
  <c r="BG1194" i="1"/>
  <c r="BG1195" i="1"/>
  <c r="BG1196" i="1"/>
  <c r="BG1197" i="1"/>
  <c r="BG1198" i="1"/>
  <c r="BG1199" i="1"/>
  <c r="BG1200" i="1"/>
  <c r="BG1201" i="1"/>
  <c r="BG1202" i="1"/>
  <c r="BG1203" i="1"/>
  <c r="BG1204" i="1"/>
  <c r="BG1205" i="1"/>
  <c r="BG1206" i="1"/>
  <c r="BG1207" i="1"/>
  <c r="BG1208" i="1"/>
  <c r="BG1209" i="1"/>
  <c r="BG1210" i="1"/>
  <c r="BG1211" i="1"/>
  <c r="BG1212" i="1"/>
  <c r="BG1213" i="1"/>
  <c r="BG1214" i="1"/>
  <c r="BG1215" i="1"/>
  <c r="BG1216" i="1"/>
  <c r="BG1217" i="1"/>
  <c r="BG1218" i="1"/>
  <c r="BG1219" i="1"/>
  <c r="BG1220" i="1"/>
  <c r="BG1221" i="1"/>
  <c r="BG1222" i="1"/>
  <c r="BG1223" i="1"/>
  <c r="BG1224" i="1"/>
  <c r="BG1225" i="1"/>
  <c r="BG1226" i="1"/>
  <c r="BG1227" i="1"/>
  <c r="BG1228" i="1"/>
  <c r="BG1229" i="1"/>
  <c r="BG1230" i="1"/>
  <c r="BG1231" i="1"/>
  <c r="BG1232" i="1"/>
  <c r="BG1233" i="1"/>
  <c r="BG1234" i="1"/>
  <c r="BG1235" i="1"/>
  <c r="BG1236" i="1"/>
  <c r="BG1237" i="1"/>
  <c r="BG1238" i="1"/>
  <c r="BG1239" i="1"/>
  <c r="BG1240" i="1"/>
  <c r="BG1241" i="1"/>
  <c r="BG1242" i="1"/>
  <c r="BG1243" i="1"/>
  <c r="BG1244" i="1"/>
  <c r="BG1245" i="1"/>
  <c r="BG1246" i="1"/>
  <c r="BG1247" i="1"/>
  <c r="BG1248" i="1"/>
  <c r="BG1249" i="1"/>
  <c r="BG1250" i="1"/>
  <c r="BG1251" i="1"/>
  <c r="BG1252" i="1"/>
  <c r="BG1253" i="1"/>
  <c r="BG1254" i="1"/>
  <c r="BG1255" i="1"/>
  <c r="BG1256" i="1"/>
  <c r="BG1257" i="1"/>
  <c r="BG1258" i="1"/>
  <c r="BG1259" i="1"/>
  <c r="BG1260" i="1"/>
  <c r="BG1261" i="1"/>
  <c r="BG1262" i="1"/>
  <c r="BG1263" i="1"/>
  <c r="BG1264" i="1"/>
  <c r="BG1265" i="1"/>
  <c r="BG1266" i="1"/>
  <c r="BG1267" i="1"/>
  <c r="BG1268" i="1"/>
  <c r="BG1269" i="1"/>
  <c r="BG1270" i="1"/>
  <c r="BG1271" i="1"/>
  <c r="BG1272" i="1"/>
  <c r="BG1273" i="1"/>
  <c r="BG1274" i="1"/>
  <c r="BG1275" i="1"/>
  <c r="BG1276" i="1"/>
  <c r="BG1277" i="1"/>
  <c r="BG1278" i="1"/>
  <c r="BG1279" i="1"/>
  <c r="BG1280" i="1"/>
  <c r="BG1281" i="1"/>
  <c r="BG1282" i="1"/>
  <c r="BG1283" i="1"/>
  <c r="BG1284" i="1"/>
  <c r="BG1285" i="1"/>
  <c r="BG1286" i="1"/>
  <c r="BG1287" i="1"/>
  <c r="BG1288" i="1"/>
  <c r="BG1289" i="1"/>
  <c r="BG1290" i="1"/>
  <c r="BG1291" i="1"/>
  <c r="BG1292" i="1"/>
  <c r="BG1293" i="1"/>
  <c r="BG1294" i="1"/>
  <c r="BG1295" i="1"/>
  <c r="BG1296" i="1"/>
  <c r="BG1297" i="1"/>
  <c r="BG1298" i="1"/>
  <c r="BG1299" i="1"/>
  <c r="BG1300" i="1"/>
  <c r="BG1301" i="1"/>
  <c r="BG1302" i="1"/>
  <c r="BG1303" i="1"/>
  <c r="BG1304" i="1"/>
  <c r="BG1305" i="1"/>
  <c r="BG1306" i="1"/>
  <c r="BG1307" i="1"/>
  <c r="BG1308" i="1"/>
  <c r="BG1309" i="1"/>
  <c r="BG1310" i="1"/>
  <c r="BG1311" i="1"/>
  <c r="BG1312" i="1"/>
  <c r="BG1313" i="1"/>
  <c r="BG1314" i="1"/>
  <c r="BG1315" i="1"/>
  <c r="BG1316" i="1"/>
  <c r="BG1317" i="1"/>
  <c r="BG1318" i="1"/>
  <c r="BG1319" i="1"/>
  <c r="BG1320" i="1"/>
  <c r="BG1321" i="1"/>
  <c r="BG1322" i="1"/>
  <c r="BG1323" i="1"/>
  <c r="BG1324" i="1"/>
  <c r="BG1325" i="1"/>
  <c r="BG1326" i="1"/>
  <c r="BG1327" i="1"/>
  <c r="BG1328" i="1"/>
  <c r="BG1329" i="1"/>
  <c r="BG1330" i="1"/>
  <c r="BG1331" i="1"/>
  <c r="BG1332" i="1"/>
  <c r="BG1333" i="1"/>
  <c r="BG1334" i="1"/>
  <c r="BG1335" i="1"/>
  <c r="BG1336" i="1"/>
  <c r="BG1337" i="1"/>
  <c r="BG1338" i="1"/>
  <c r="BG1339" i="1"/>
  <c r="BG1340" i="1"/>
  <c r="BG1341" i="1"/>
  <c r="BG1342" i="1"/>
  <c r="BG1343" i="1"/>
  <c r="BG1344" i="1"/>
  <c r="BG1345" i="1"/>
  <c r="BG1346" i="1"/>
  <c r="BG1347" i="1"/>
  <c r="BG1348" i="1"/>
  <c r="BG1349" i="1"/>
  <c r="BG1350" i="1"/>
  <c r="BG1351" i="1"/>
  <c r="BG1352" i="1"/>
  <c r="BG1353" i="1"/>
  <c r="BG1354" i="1"/>
  <c r="BG1355" i="1"/>
  <c r="BG1356" i="1"/>
  <c r="BG1357" i="1"/>
  <c r="BG1358" i="1"/>
  <c r="BG1359" i="1"/>
  <c r="BG1360" i="1"/>
  <c r="BG1361" i="1"/>
  <c r="BG1362" i="1"/>
  <c r="BG1363" i="1"/>
  <c r="BG1364" i="1"/>
  <c r="BG1365" i="1"/>
  <c r="BG1366" i="1"/>
  <c r="BG1367" i="1"/>
  <c r="BG1368" i="1"/>
  <c r="BG1369" i="1"/>
  <c r="BG1370" i="1"/>
  <c r="BG1371" i="1"/>
  <c r="BG1372" i="1"/>
  <c r="BG1373" i="1"/>
  <c r="BG1374" i="1"/>
  <c r="BG1375" i="1"/>
  <c r="BG1376" i="1"/>
  <c r="BG1377" i="1"/>
  <c r="BG1378" i="1"/>
  <c r="BG1379" i="1"/>
  <c r="BG1380" i="1"/>
  <c r="BG1381" i="1"/>
  <c r="BG1382" i="1"/>
  <c r="BG1383" i="1"/>
  <c r="BG1384" i="1"/>
  <c r="BG1385" i="1"/>
  <c r="BG1386" i="1"/>
  <c r="BG1387" i="1"/>
  <c r="BG1388" i="1"/>
  <c r="BG1389" i="1"/>
  <c r="BG1390" i="1"/>
  <c r="BG1391" i="1"/>
  <c r="BG1392" i="1"/>
  <c r="BG1393" i="1"/>
  <c r="BG1394" i="1"/>
  <c r="BG1395" i="1"/>
  <c r="BG1396" i="1"/>
  <c r="BG1397" i="1"/>
  <c r="BG1398" i="1"/>
  <c r="BG1399" i="1"/>
  <c r="BG1400" i="1"/>
  <c r="BG1401" i="1"/>
  <c r="BG1402" i="1"/>
  <c r="BG1403" i="1"/>
  <c r="BG1404" i="1"/>
  <c r="BG1405" i="1"/>
  <c r="BG1406" i="1"/>
  <c r="BG1407" i="1"/>
  <c r="BG1408" i="1"/>
  <c r="BG1409" i="1"/>
  <c r="BG1410" i="1"/>
  <c r="BG1411" i="1"/>
  <c r="BG1412" i="1"/>
  <c r="BG1413" i="1"/>
  <c r="BG1414" i="1"/>
  <c r="BG1415" i="1"/>
  <c r="BG1416" i="1"/>
  <c r="BG1417" i="1"/>
  <c r="BG1418" i="1"/>
  <c r="BG1419" i="1"/>
  <c r="BG1420" i="1"/>
  <c r="BG1421" i="1"/>
  <c r="BG1422" i="1"/>
  <c r="BG1423" i="1"/>
  <c r="BG1424" i="1"/>
  <c r="BG1425" i="1"/>
  <c r="BG1426" i="1"/>
  <c r="BG1427" i="1"/>
  <c r="BG1428" i="1"/>
  <c r="BG1429" i="1"/>
  <c r="BG1430" i="1"/>
  <c r="BG1431" i="1"/>
  <c r="BG1432" i="1"/>
  <c r="BG1433" i="1"/>
  <c r="BG1434" i="1"/>
  <c r="BG1435" i="1"/>
  <c r="BG1436" i="1"/>
  <c r="BG1437" i="1"/>
  <c r="BG1438" i="1"/>
  <c r="BG1439" i="1"/>
  <c r="BG1440" i="1"/>
  <c r="BG1441" i="1"/>
  <c r="BG1442" i="1"/>
  <c r="BG1443" i="1"/>
  <c r="BG1444" i="1"/>
  <c r="BG1445" i="1"/>
  <c r="BG1446" i="1"/>
  <c r="BG1447" i="1"/>
  <c r="BG1448" i="1"/>
  <c r="BG1449" i="1"/>
  <c r="BG1450" i="1"/>
  <c r="BG1451" i="1"/>
  <c r="BG1452" i="1"/>
  <c r="BG1453" i="1"/>
  <c r="BG1454" i="1"/>
  <c r="BG1455" i="1"/>
  <c r="BG1456" i="1"/>
  <c r="BG1457" i="1"/>
  <c r="BG1458" i="1"/>
  <c r="BG1459" i="1"/>
  <c r="BG1460" i="1"/>
  <c r="BG1461" i="1"/>
  <c r="BG1462" i="1"/>
  <c r="BG1463" i="1"/>
  <c r="BG1464" i="1"/>
  <c r="BG1465" i="1"/>
  <c r="BG1466" i="1"/>
  <c r="BG1467" i="1"/>
  <c r="BG1468" i="1"/>
  <c r="BG1469" i="1"/>
  <c r="BG1470" i="1"/>
  <c r="BG1471" i="1"/>
  <c r="BG1472" i="1"/>
  <c r="BG1473" i="1"/>
  <c r="BG1474" i="1"/>
  <c r="BG1475" i="1"/>
  <c r="BG1476" i="1"/>
  <c r="BG1477" i="1"/>
  <c r="BG1478" i="1"/>
  <c r="BG1479" i="1"/>
  <c r="BG1480" i="1"/>
  <c r="BG1481" i="1"/>
  <c r="BG1482" i="1"/>
  <c r="BG1483" i="1"/>
  <c r="BG1484" i="1"/>
  <c r="BG1485" i="1"/>
  <c r="BG1486" i="1"/>
  <c r="BG1487" i="1"/>
  <c r="BG1488" i="1"/>
  <c r="BG1489" i="1"/>
  <c r="BG1490" i="1"/>
  <c r="BG1491" i="1"/>
  <c r="BG1492" i="1"/>
  <c r="BG1493" i="1"/>
  <c r="BG1494" i="1"/>
  <c r="BG1495" i="1"/>
  <c r="BG1496" i="1"/>
  <c r="BG1497" i="1"/>
  <c r="BG1498" i="1"/>
  <c r="BG1499" i="1"/>
  <c r="BG1500" i="1"/>
  <c r="BG1501" i="1"/>
  <c r="BG1502" i="1"/>
  <c r="BG1503" i="1"/>
  <c r="BG1504" i="1"/>
  <c r="BG1505" i="1"/>
  <c r="BG1506" i="1"/>
  <c r="BG1507" i="1"/>
  <c r="BG1508" i="1"/>
  <c r="BG1509" i="1"/>
  <c r="BG1510" i="1"/>
  <c r="BG1511" i="1"/>
  <c r="BG1512" i="1"/>
  <c r="BG1513" i="1"/>
  <c r="BG1514" i="1"/>
  <c r="BG1515" i="1"/>
  <c r="BG1516" i="1"/>
  <c r="BG1517" i="1"/>
  <c r="BG1518" i="1"/>
  <c r="BG1519" i="1"/>
  <c r="BG1520" i="1"/>
  <c r="BG1521" i="1"/>
  <c r="BG1522" i="1"/>
  <c r="BG1523" i="1"/>
  <c r="BG1524" i="1"/>
  <c r="BG1525" i="1"/>
  <c r="BG1526" i="1"/>
  <c r="BG1527" i="1"/>
  <c r="BG1528" i="1"/>
  <c r="BG1529" i="1"/>
  <c r="BG1530" i="1"/>
  <c r="BG1531" i="1"/>
  <c r="BG1532" i="1"/>
  <c r="BG1533" i="1"/>
  <c r="BG1534" i="1"/>
  <c r="BG1535" i="1"/>
  <c r="BG1536" i="1"/>
  <c r="BG1537" i="1"/>
  <c r="BG1538" i="1"/>
  <c r="BG1539" i="1"/>
  <c r="BG1540" i="1"/>
  <c r="BG1541" i="1"/>
  <c r="BG1542" i="1"/>
  <c r="BG1543" i="1"/>
  <c r="BG1544" i="1"/>
  <c r="BG1545" i="1"/>
  <c r="BG1546" i="1"/>
  <c r="BG1547" i="1"/>
  <c r="BG1548" i="1"/>
  <c r="BG1549" i="1"/>
  <c r="BG1550" i="1"/>
  <c r="BG1551" i="1"/>
  <c r="BG1552" i="1"/>
  <c r="BG1553" i="1"/>
  <c r="BG1554" i="1"/>
  <c r="BG1555" i="1"/>
  <c r="BG1556" i="1"/>
  <c r="BG1557" i="1"/>
  <c r="BG1558" i="1"/>
  <c r="BG1559" i="1"/>
  <c r="BG1560" i="1"/>
  <c r="BG1561" i="1"/>
  <c r="BG1562" i="1"/>
  <c r="BG1563" i="1"/>
  <c r="BG1564" i="1"/>
  <c r="BG1565" i="1"/>
  <c r="BG1566" i="1"/>
  <c r="BG1567" i="1"/>
  <c r="BG1568" i="1"/>
  <c r="BG1569" i="1"/>
  <c r="BG1570" i="1"/>
  <c r="BG1571" i="1"/>
  <c r="BG1572" i="1"/>
  <c r="BG1573" i="1"/>
  <c r="BG1574" i="1"/>
  <c r="BG1575" i="1"/>
  <c r="BG1576" i="1"/>
  <c r="BG1577" i="1"/>
  <c r="BG1578" i="1"/>
  <c r="BG1579" i="1"/>
  <c r="BG1580" i="1"/>
  <c r="BG1581" i="1"/>
  <c r="BG1582" i="1"/>
  <c r="BG1583" i="1"/>
  <c r="BG1584" i="1"/>
  <c r="BG1585" i="1"/>
  <c r="BG1586" i="1"/>
  <c r="BG1587" i="1"/>
  <c r="BG1588" i="1"/>
  <c r="BG1589" i="1"/>
  <c r="BG1590" i="1"/>
  <c r="BG1591" i="1"/>
  <c r="BG1592" i="1"/>
  <c r="BG1593" i="1"/>
  <c r="BG1594" i="1"/>
  <c r="BG1595" i="1"/>
  <c r="BG1596" i="1"/>
  <c r="BG1597" i="1"/>
  <c r="BG1598" i="1"/>
  <c r="BG1599" i="1"/>
  <c r="BG1600" i="1"/>
  <c r="BG1601" i="1"/>
  <c r="BG1602" i="1"/>
  <c r="BG1603" i="1"/>
  <c r="BG1604" i="1"/>
  <c r="BG1605" i="1"/>
  <c r="BG1606" i="1"/>
  <c r="BG1607" i="1"/>
  <c r="BG1608" i="1"/>
  <c r="BG1609" i="1"/>
  <c r="BG1610" i="1"/>
  <c r="BG1611" i="1"/>
  <c r="BG1612" i="1"/>
  <c r="BG1613" i="1"/>
  <c r="BG1614" i="1"/>
  <c r="BG1615" i="1"/>
  <c r="BG1616" i="1"/>
  <c r="BG1617" i="1"/>
  <c r="BG1618" i="1"/>
  <c r="BG1619" i="1"/>
  <c r="BG1620" i="1"/>
  <c r="BG1621" i="1"/>
  <c r="BG1622" i="1"/>
  <c r="BG1623" i="1"/>
  <c r="BG1624" i="1"/>
  <c r="BG1625" i="1"/>
  <c r="BG1626" i="1"/>
  <c r="BG1627" i="1"/>
  <c r="BG1628" i="1"/>
  <c r="BG1629" i="1"/>
  <c r="BG1630" i="1"/>
  <c r="BG1631" i="1"/>
  <c r="BG1632" i="1"/>
  <c r="BG1633" i="1"/>
  <c r="BG1634" i="1"/>
  <c r="BG1635" i="1"/>
  <c r="BG1636" i="1"/>
  <c r="BG1637" i="1"/>
  <c r="BG1638" i="1"/>
  <c r="BG1639" i="1"/>
  <c r="BG1640" i="1"/>
  <c r="BG1641" i="1"/>
  <c r="BG1642" i="1"/>
  <c r="BG1643" i="1"/>
  <c r="BG1644" i="1"/>
  <c r="BG1645" i="1"/>
  <c r="BG1646" i="1"/>
  <c r="BG1647" i="1"/>
  <c r="BG1648" i="1"/>
  <c r="BG1649" i="1"/>
  <c r="BG1650" i="1"/>
  <c r="BG1651" i="1"/>
  <c r="BG1652" i="1"/>
  <c r="BG1653" i="1"/>
  <c r="BG1654" i="1"/>
  <c r="BG1655" i="1"/>
  <c r="BG1656" i="1"/>
  <c r="BG1657" i="1"/>
  <c r="BG1658" i="1"/>
  <c r="BG1659" i="1"/>
  <c r="BG1660" i="1"/>
  <c r="BG1661" i="1"/>
  <c r="BG1662" i="1"/>
  <c r="BG1663" i="1"/>
  <c r="BG1664" i="1"/>
  <c r="BG1665" i="1"/>
  <c r="BG1666" i="1"/>
  <c r="BG1667" i="1"/>
  <c r="BG1668" i="1"/>
  <c r="BG1669" i="1"/>
  <c r="BG1670" i="1"/>
  <c r="BG1671" i="1"/>
  <c r="BG1672" i="1"/>
  <c r="BG1673" i="1"/>
  <c r="BG1674" i="1"/>
  <c r="BG1675" i="1"/>
  <c r="BG1676" i="1"/>
  <c r="BG1677" i="1"/>
  <c r="BG1678" i="1"/>
  <c r="BG1679" i="1"/>
  <c r="BG1680" i="1"/>
  <c r="BG1681" i="1"/>
  <c r="BG1682" i="1"/>
  <c r="BG1683" i="1"/>
  <c r="BG1684" i="1"/>
  <c r="BG1685" i="1"/>
  <c r="BG1686" i="1"/>
  <c r="BG1687" i="1"/>
  <c r="BG1688" i="1"/>
  <c r="BG1689" i="1"/>
  <c r="BG1690" i="1"/>
  <c r="BG1691" i="1"/>
  <c r="BG1692" i="1"/>
  <c r="BG1693" i="1"/>
  <c r="BG1694" i="1"/>
  <c r="BG1695" i="1"/>
  <c r="BG1696" i="1"/>
  <c r="BG1697" i="1"/>
  <c r="BG1698" i="1"/>
  <c r="BG1699" i="1"/>
  <c r="BG1700" i="1"/>
  <c r="BG1701" i="1"/>
  <c r="BG1702" i="1"/>
  <c r="BG1703" i="1"/>
  <c r="BG1704" i="1"/>
  <c r="BG1705" i="1"/>
  <c r="BG1706" i="1"/>
  <c r="BG1707" i="1"/>
  <c r="BG1708" i="1"/>
  <c r="BG1709" i="1"/>
  <c r="BG1710" i="1"/>
  <c r="BG1711" i="1"/>
  <c r="BG1712" i="1"/>
  <c r="BG1713" i="1"/>
  <c r="BG1714" i="1"/>
  <c r="BG1715" i="1"/>
  <c r="BG1716" i="1"/>
  <c r="BG1717" i="1"/>
  <c r="BG1718" i="1"/>
  <c r="BG1719" i="1"/>
  <c r="BG1720" i="1"/>
  <c r="BG1721" i="1"/>
  <c r="BG1722" i="1"/>
  <c r="BG1723" i="1"/>
  <c r="BG1724" i="1"/>
  <c r="BG1725" i="1"/>
  <c r="BG1726" i="1"/>
  <c r="BG1727" i="1"/>
  <c r="BG1728" i="1"/>
  <c r="BG1729" i="1"/>
  <c r="BG1730" i="1"/>
  <c r="BG1731" i="1"/>
  <c r="BG1732" i="1"/>
  <c r="BG1733" i="1"/>
  <c r="BG1734" i="1"/>
  <c r="BG1735" i="1"/>
  <c r="BG1736" i="1"/>
  <c r="BG1737" i="1"/>
  <c r="BG1738" i="1"/>
  <c r="BG1739" i="1"/>
  <c r="BG1740" i="1"/>
  <c r="BG1741" i="1"/>
  <c r="BG1742" i="1"/>
  <c r="BG1743" i="1"/>
  <c r="BG1744" i="1"/>
  <c r="BG1745" i="1"/>
  <c r="BG1746" i="1"/>
  <c r="BG1747" i="1"/>
  <c r="BG1748" i="1"/>
  <c r="BG1749" i="1"/>
  <c r="BG1750" i="1"/>
  <c r="BG1751" i="1"/>
  <c r="BG1752" i="1"/>
  <c r="BG1753" i="1"/>
  <c r="BG1754" i="1"/>
  <c r="BG1755" i="1"/>
  <c r="BG1756" i="1"/>
  <c r="BG1757" i="1"/>
  <c r="BG1758" i="1"/>
  <c r="BG1759" i="1"/>
  <c r="BG1760" i="1"/>
  <c r="BG1761" i="1"/>
  <c r="BG1762" i="1"/>
  <c r="BG1763" i="1"/>
  <c r="BG1764" i="1"/>
  <c r="BG1765" i="1"/>
  <c r="BG1766" i="1"/>
  <c r="BG1767" i="1"/>
  <c r="BG1768" i="1"/>
  <c r="BG1769" i="1"/>
  <c r="BG1770" i="1"/>
  <c r="BG1771" i="1"/>
  <c r="BG1772" i="1"/>
  <c r="BG1773" i="1"/>
  <c r="BG1774" i="1"/>
  <c r="BG1775" i="1"/>
  <c r="BG1776" i="1"/>
  <c r="BG1777" i="1"/>
  <c r="BG1778" i="1"/>
  <c r="BG1779" i="1"/>
  <c r="BG1780" i="1"/>
  <c r="BG1781" i="1"/>
  <c r="BG1782" i="1"/>
  <c r="BG1783" i="1"/>
  <c r="BG1784" i="1"/>
  <c r="BG1785" i="1"/>
  <c r="BG1786" i="1"/>
  <c r="BG1787" i="1"/>
  <c r="BG1788" i="1"/>
  <c r="BG1789" i="1"/>
  <c r="BG1790" i="1"/>
  <c r="BG1791" i="1"/>
  <c r="BG1792" i="1"/>
  <c r="BG1793" i="1"/>
  <c r="BG1794" i="1"/>
  <c r="BG1795" i="1"/>
  <c r="BG1796" i="1"/>
  <c r="BG1797" i="1"/>
  <c r="BG1798" i="1"/>
  <c r="BG1799" i="1"/>
  <c r="BG1800" i="1"/>
  <c r="BG1801" i="1"/>
  <c r="BG1802" i="1"/>
  <c r="BG1803" i="1"/>
  <c r="BG1804" i="1"/>
  <c r="BG1805" i="1"/>
  <c r="BG1806" i="1"/>
  <c r="BG1807" i="1"/>
  <c r="BG1808" i="1"/>
  <c r="BG1809" i="1"/>
  <c r="BG1810" i="1"/>
  <c r="BG1811" i="1"/>
  <c r="BG1812" i="1"/>
  <c r="BG1813" i="1"/>
  <c r="BG1814" i="1"/>
  <c r="BG1815" i="1"/>
  <c r="BG1816" i="1"/>
  <c r="BG1817" i="1"/>
  <c r="BG1818" i="1"/>
  <c r="BG1819" i="1"/>
  <c r="BG1820" i="1"/>
  <c r="BG1821" i="1"/>
  <c r="BG1822" i="1"/>
  <c r="BG1823" i="1"/>
  <c r="BG1824" i="1"/>
  <c r="BG1825" i="1"/>
  <c r="BG1826" i="1"/>
  <c r="BG1827" i="1"/>
  <c r="BG1828" i="1"/>
  <c r="BG1829" i="1"/>
  <c r="BG1830" i="1"/>
  <c r="BG1831" i="1"/>
  <c r="BG1832" i="1"/>
  <c r="BG1833" i="1"/>
  <c r="BG1834" i="1"/>
  <c r="BG1835" i="1"/>
  <c r="BG1836" i="1"/>
  <c r="BG1837" i="1"/>
  <c r="BG1838" i="1"/>
  <c r="BG1839" i="1"/>
  <c r="BG1840" i="1"/>
  <c r="BG1841" i="1"/>
  <c r="BG1842" i="1"/>
  <c r="BG1843" i="1"/>
  <c r="BG1844" i="1"/>
  <c r="BG1845" i="1"/>
  <c r="BG1846" i="1"/>
  <c r="BG1847" i="1"/>
  <c r="BG1848" i="1"/>
  <c r="BG1849" i="1"/>
  <c r="BG1850" i="1"/>
  <c r="BG1851" i="1"/>
  <c r="BG1852" i="1"/>
  <c r="BG1853" i="1"/>
  <c r="BG1854" i="1"/>
  <c r="BG1855" i="1"/>
  <c r="BG1856" i="1"/>
  <c r="BG1857" i="1"/>
  <c r="BG1858" i="1"/>
  <c r="BG1859" i="1"/>
  <c r="BG1860" i="1"/>
  <c r="BG1861" i="1"/>
  <c r="BG1862" i="1"/>
  <c r="BG1863" i="1"/>
  <c r="BG1864" i="1"/>
  <c r="BG1865" i="1"/>
  <c r="BG1866" i="1"/>
  <c r="BG1867" i="1"/>
  <c r="BG1868" i="1"/>
  <c r="BG1869" i="1"/>
  <c r="BG1870" i="1"/>
  <c r="BG1871" i="1"/>
  <c r="BG1872" i="1"/>
  <c r="BG1873" i="1"/>
  <c r="BG1874" i="1"/>
  <c r="BG1875" i="1"/>
  <c r="BG1876" i="1"/>
  <c r="BG1877" i="1"/>
  <c r="BG1878" i="1"/>
  <c r="BG1879" i="1"/>
  <c r="BG1880" i="1"/>
  <c r="BG1881" i="1"/>
  <c r="BG1882" i="1"/>
  <c r="BG1883" i="1"/>
  <c r="BG1884" i="1"/>
  <c r="BG1885" i="1"/>
  <c r="BG1886" i="1"/>
  <c r="BG1887" i="1"/>
  <c r="BG1888" i="1"/>
  <c r="BG1889" i="1"/>
  <c r="BG1890" i="1"/>
  <c r="BG1891" i="1"/>
  <c r="BG1892" i="1"/>
  <c r="BG1893" i="1"/>
  <c r="BG1894" i="1"/>
  <c r="BG1895" i="1"/>
  <c r="BG1896" i="1"/>
  <c r="BG1897" i="1"/>
  <c r="BG1898" i="1"/>
  <c r="BG1899" i="1"/>
  <c r="BG1900" i="1"/>
  <c r="BG1901" i="1"/>
  <c r="BG1902" i="1"/>
  <c r="BG1903" i="1"/>
  <c r="BG1904" i="1"/>
  <c r="BG1905" i="1"/>
  <c r="BG1906" i="1"/>
  <c r="BG1907" i="1"/>
  <c r="BG1908" i="1"/>
  <c r="BG1909" i="1"/>
  <c r="BG1910" i="1"/>
  <c r="BG1911" i="1"/>
  <c r="BG1912" i="1"/>
  <c r="BG1913" i="1"/>
  <c r="BG1914" i="1"/>
  <c r="BG1915" i="1"/>
  <c r="BG1916" i="1"/>
  <c r="BG1917" i="1"/>
  <c r="BG1918" i="1"/>
  <c r="BG1919" i="1"/>
  <c r="BG1920" i="1"/>
  <c r="BG1921" i="1"/>
  <c r="BG1922" i="1"/>
  <c r="BG1923" i="1"/>
  <c r="BG1924" i="1"/>
  <c r="BG1925" i="1"/>
  <c r="BG1926" i="1"/>
  <c r="BG1927" i="1"/>
  <c r="BG1928" i="1"/>
  <c r="BG1929" i="1"/>
  <c r="BG1930" i="1"/>
  <c r="BG1931" i="1"/>
  <c r="BG1932" i="1"/>
  <c r="BG1933" i="1"/>
  <c r="BG1934" i="1"/>
  <c r="BG1935" i="1"/>
  <c r="BG1936" i="1"/>
  <c r="BG1937" i="1"/>
  <c r="BG1938" i="1"/>
  <c r="BG1939" i="1"/>
  <c r="BG1940" i="1"/>
  <c r="BG1941" i="1"/>
  <c r="BG1942" i="1"/>
  <c r="BG1943" i="1"/>
  <c r="BG1944" i="1"/>
  <c r="BG1945" i="1"/>
  <c r="BG1946" i="1"/>
  <c r="BG1947" i="1"/>
  <c r="BG1948" i="1"/>
  <c r="BG1949" i="1"/>
  <c r="BG1950" i="1"/>
  <c r="BG1951" i="1"/>
  <c r="BG1952" i="1"/>
  <c r="BG1953" i="1"/>
  <c r="BG1954" i="1"/>
  <c r="BG1955" i="1"/>
  <c r="BG1956" i="1"/>
  <c r="BG1957" i="1"/>
  <c r="BG1958" i="1"/>
  <c r="BG1959" i="1"/>
  <c r="BG1960" i="1"/>
  <c r="BG1961" i="1"/>
  <c r="BG1962" i="1"/>
  <c r="BG1963" i="1"/>
  <c r="BG1964" i="1"/>
  <c r="BG1965" i="1"/>
  <c r="BG1966" i="1"/>
  <c r="BG1967" i="1"/>
  <c r="BG1968" i="1"/>
  <c r="BG1969" i="1"/>
  <c r="BG1970" i="1"/>
  <c r="BG1971" i="1"/>
  <c r="BG1972" i="1"/>
  <c r="BG1973" i="1"/>
  <c r="BG1974" i="1"/>
  <c r="BG1975" i="1"/>
  <c r="BG1976" i="1"/>
  <c r="BG1977" i="1"/>
  <c r="BG1978" i="1"/>
  <c r="BG1979" i="1"/>
  <c r="BG1980" i="1"/>
  <c r="BG1981" i="1"/>
  <c r="BG1982" i="1"/>
  <c r="BG1983" i="1"/>
  <c r="BG1984" i="1"/>
  <c r="BG1985" i="1"/>
  <c r="BG1986" i="1"/>
  <c r="BG1987" i="1"/>
  <c r="BG1988" i="1"/>
  <c r="BG1989" i="1"/>
  <c r="BG1990" i="1"/>
  <c r="BG1991" i="1"/>
  <c r="BG1992" i="1"/>
  <c r="BG1993" i="1"/>
  <c r="BG1994" i="1"/>
  <c r="BG1995" i="1"/>
  <c r="BG1996" i="1"/>
  <c r="BG1997" i="1"/>
  <c r="BG1998" i="1"/>
  <c r="BG1999" i="1"/>
  <c r="BG2000" i="1"/>
  <c r="BG2001" i="1"/>
  <c r="BG2002" i="1"/>
  <c r="BG2003" i="1"/>
  <c r="BG2004" i="1"/>
  <c r="BG2005" i="1"/>
  <c r="BG2006" i="1"/>
  <c r="BG2007" i="1"/>
  <c r="BG2008" i="1"/>
  <c r="BG2009" i="1"/>
  <c r="BG2010" i="1"/>
  <c r="BG2011" i="1"/>
  <c r="BG2012" i="1"/>
  <c r="BG2013" i="1"/>
  <c r="BG2014" i="1"/>
  <c r="BG2015" i="1"/>
  <c r="BG2016" i="1"/>
  <c r="BG2017" i="1"/>
  <c r="BG2018" i="1"/>
  <c r="BG2019" i="1"/>
  <c r="BG2020" i="1"/>
  <c r="BG2021" i="1"/>
  <c r="BG2022" i="1"/>
  <c r="BG2023" i="1"/>
  <c r="BG2024" i="1"/>
  <c r="BG2025" i="1"/>
  <c r="BG2026" i="1"/>
  <c r="BG2027" i="1"/>
  <c r="BG2028" i="1"/>
  <c r="BG2029" i="1"/>
  <c r="BG2030" i="1"/>
  <c r="BG2031" i="1"/>
  <c r="BG2032" i="1"/>
  <c r="BG2033" i="1"/>
  <c r="BG2034" i="1"/>
  <c r="BG2035" i="1"/>
  <c r="BG2036" i="1"/>
  <c r="BG2037" i="1"/>
  <c r="BG2038" i="1"/>
  <c r="BG2039" i="1"/>
  <c r="BG2040" i="1"/>
  <c r="BG2041" i="1"/>
  <c r="BG2042" i="1"/>
  <c r="BG2043" i="1"/>
  <c r="BG2044" i="1"/>
  <c r="BG2045" i="1"/>
  <c r="BG2046" i="1"/>
  <c r="BG2047" i="1"/>
  <c r="BG2048" i="1"/>
  <c r="BG2049" i="1"/>
  <c r="BG2050" i="1"/>
  <c r="BG2051" i="1"/>
  <c r="BG2052" i="1"/>
  <c r="BG2053" i="1"/>
  <c r="BG2054" i="1"/>
  <c r="BG2055" i="1"/>
  <c r="BG2056" i="1"/>
  <c r="BG2057" i="1"/>
  <c r="BG2058" i="1"/>
  <c r="BG2059" i="1"/>
  <c r="BG2060" i="1"/>
  <c r="BG2061" i="1"/>
  <c r="BG2062" i="1"/>
  <c r="BG2063" i="1"/>
  <c r="BG2064" i="1"/>
  <c r="BG2065" i="1"/>
  <c r="BG2066" i="1"/>
  <c r="BG2067" i="1"/>
  <c r="BG2068" i="1"/>
  <c r="BG2069" i="1"/>
  <c r="BG2070" i="1"/>
  <c r="BG2071" i="1"/>
  <c r="BG2072" i="1"/>
  <c r="BG2073" i="1"/>
  <c r="BG2074" i="1"/>
  <c r="BG2075" i="1"/>
  <c r="BG2076" i="1"/>
  <c r="BG2077" i="1"/>
  <c r="BG2078" i="1"/>
  <c r="BG2079" i="1"/>
  <c r="BG2080" i="1"/>
  <c r="BG2081" i="1"/>
  <c r="BG2082" i="1"/>
  <c r="BG2083" i="1"/>
  <c r="BG2084" i="1"/>
  <c r="BG2085" i="1"/>
  <c r="BG2086" i="1"/>
  <c r="BG2087" i="1"/>
  <c r="BG2088" i="1"/>
  <c r="BG2089" i="1"/>
  <c r="BG2090" i="1"/>
  <c r="BG2091" i="1"/>
  <c r="BG2092" i="1"/>
  <c r="BG2093" i="1"/>
  <c r="BG2094" i="1"/>
  <c r="BG2095" i="1"/>
  <c r="BG2096" i="1"/>
  <c r="BG2097" i="1"/>
  <c r="BG2098" i="1"/>
  <c r="BG2099" i="1"/>
  <c r="BG2100" i="1"/>
  <c r="BG2101" i="1"/>
  <c r="BG2102" i="1"/>
  <c r="BG2103" i="1"/>
  <c r="BG2104" i="1"/>
  <c r="BG2105" i="1"/>
  <c r="BG2106" i="1"/>
  <c r="BG2107" i="1"/>
  <c r="BG2108" i="1"/>
  <c r="BG2109" i="1"/>
  <c r="BG2110" i="1"/>
  <c r="BG2111" i="1"/>
  <c r="BG2112" i="1"/>
  <c r="BG2113" i="1"/>
  <c r="BG2114" i="1"/>
  <c r="BG2115" i="1"/>
  <c r="BG2116" i="1"/>
  <c r="BG2117" i="1"/>
  <c r="BG2118" i="1"/>
  <c r="BG2119" i="1"/>
  <c r="BG2120" i="1"/>
  <c r="BG2121" i="1"/>
  <c r="BG2122" i="1"/>
  <c r="BG2123" i="1"/>
  <c r="BG2124" i="1"/>
  <c r="BG2125" i="1"/>
  <c r="BG2126" i="1"/>
  <c r="BG2127" i="1"/>
  <c r="BG2128" i="1"/>
  <c r="BG2129" i="1"/>
  <c r="BG2130" i="1"/>
  <c r="BG2131" i="1"/>
  <c r="BG2132" i="1"/>
  <c r="BG2133" i="1"/>
  <c r="BG2134" i="1"/>
  <c r="BG2135" i="1"/>
  <c r="BG2136" i="1"/>
  <c r="BG2137" i="1"/>
  <c r="BG2138" i="1"/>
  <c r="BG2139" i="1"/>
  <c r="BG2140" i="1"/>
  <c r="BG2141" i="1"/>
  <c r="BG2142" i="1"/>
  <c r="BG2143" i="1"/>
  <c r="BG2144" i="1"/>
  <c r="BG2145" i="1"/>
  <c r="BG2146" i="1"/>
  <c r="BG2147" i="1"/>
  <c r="BG2148" i="1"/>
  <c r="BG2149" i="1"/>
  <c r="BG2150" i="1"/>
  <c r="BG2151" i="1"/>
  <c r="BG2152" i="1"/>
  <c r="BG2153" i="1"/>
  <c r="BG2154" i="1"/>
  <c r="BG2155" i="1"/>
  <c r="BG2156" i="1"/>
  <c r="BG2157" i="1"/>
  <c r="BG2158" i="1"/>
  <c r="BG2159" i="1"/>
  <c r="BG2160" i="1"/>
  <c r="BG2161" i="1"/>
  <c r="BG2162" i="1"/>
  <c r="BG2163" i="1"/>
  <c r="BG2164" i="1"/>
  <c r="BG2165" i="1"/>
  <c r="BG2166" i="1"/>
  <c r="BG2167" i="1"/>
  <c r="BG2168" i="1"/>
  <c r="BG2169" i="1"/>
  <c r="BG2170" i="1"/>
  <c r="BG2171" i="1"/>
  <c r="BG2172" i="1"/>
  <c r="BG2173" i="1"/>
  <c r="BG2174" i="1"/>
  <c r="BG2175" i="1"/>
  <c r="BG2176" i="1"/>
  <c r="BG2177" i="1"/>
  <c r="BG2178" i="1"/>
  <c r="BG2179" i="1"/>
  <c r="BG2180" i="1"/>
  <c r="BG2181" i="1"/>
  <c r="BG2182" i="1"/>
  <c r="BG2183" i="1"/>
  <c r="BG2184" i="1"/>
  <c r="BG2185" i="1"/>
  <c r="BG2186" i="1"/>
  <c r="BG2187" i="1"/>
  <c r="BG2188" i="1"/>
  <c r="BG2189" i="1"/>
  <c r="BG2190" i="1"/>
  <c r="BG2191" i="1"/>
  <c r="BG2192" i="1"/>
  <c r="BG2193" i="1"/>
  <c r="BG2194" i="1"/>
  <c r="BG2195" i="1"/>
  <c r="BG2196" i="1"/>
  <c r="BG2197" i="1"/>
  <c r="BG2198" i="1"/>
  <c r="BG2199" i="1"/>
  <c r="BG2200" i="1"/>
  <c r="BG2201" i="1"/>
  <c r="BG2202" i="1"/>
  <c r="BG2203" i="1"/>
  <c r="BG2204" i="1"/>
  <c r="BG2205" i="1"/>
  <c r="BG2206" i="1"/>
  <c r="BG2207" i="1"/>
  <c r="BG2208" i="1"/>
  <c r="BG2209" i="1"/>
  <c r="BG2210" i="1"/>
  <c r="BG2211" i="1"/>
  <c r="BG2212" i="1"/>
  <c r="BG2213" i="1"/>
  <c r="BG2214" i="1"/>
  <c r="BG2215" i="1"/>
  <c r="BG2216" i="1"/>
  <c r="BG2217" i="1"/>
  <c r="BG2218" i="1"/>
  <c r="BG2219" i="1"/>
  <c r="BG2220" i="1"/>
  <c r="BG2221" i="1"/>
  <c r="BG2222" i="1"/>
  <c r="BG2223" i="1"/>
  <c r="BG2224" i="1"/>
  <c r="BG2225" i="1"/>
  <c r="BG2226" i="1"/>
  <c r="BG2227" i="1"/>
  <c r="BG2228" i="1"/>
  <c r="BG2229" i="1"/>
  <c r="BG2230" i="1"/>
  <c r="BG2231" i="1"/>
  <c r="BG2232" i="1"/>
  <c r="BG2233" i="1"/>
  <c r="BG2234" i="1"/>
  <c r="BG2235" i="1"/>
  <c r="BG2236" i="1"/>
  <c r="BG2237" i="1"/>
  <c r="BG2238" i="1"/>
  <c r="BG2239" i="1"/>
  <c r="BG2240" i="1"/>
  <c r="BG2241" i="1"/>
  <c r="BG2242" i="1"/>
  <c r="BG2243" i="1"/>
  <c r="BG2244" i="1"/>
  <c r="BG2245" i="1"/>
  <c r="BG2246" i="1"/>
  <c r="BG2247" i="1"/>
  <c r="BG2248" i="1"/>
  <c r="BG2249" i="1"/>
  <c r="BG2250" i="1"/>
  <c r="BG2251" i="1"/>
  <c r="BG2252" i="1"/>
  <c r="BG2253" i="1"/>
  <c r="BG2254" i="1"/>
  <c r="BG2255" i="1"/>
  <c r="BG2256" i="1"/>
  <c r="BG2257" i="1"/>
  <c r="BG2258" i="1"/>
  <c r="BG2259" i="1"/>
  <c r="BG2260" i="1"/>
  <c r="BG2261" i="1"/>
  <c r="BG2262" i="1"/>
  <c r="BG2263" i="1"/>
  <c r="BG2264" i="1"/>
  <c r="BG2265" i="1"/>
  <c r="BG2266" i="1"/>
  <c r="BG2267" i="1"/>
  <c r="BG2268" i="1"/>
  <c r="BG2269" i="1"/>
  <c r="BG2270" i="1"/>
  <c r="BG2271" i="1"/>
  <c r="BG2272" i="1"/>
  <c r="BG2273" i="1"/>
  <c r="BG2274" i="1"/>
  <c r="BG2275" i="1"/>
  <c r="BG2276" i="1"/>
  <c r="BG2277" i="1"/>
  <c r="BG2278" i="1"/>
  <c r="BG2279" i="1"/>
  <c r="BG2280" i="1"/>
  <c r="BG2281" i="1"/>
  <c r="BG2282" i="1"/>
  <c r="BG2283" i="1"/>
  <c r="BG2284" i="1"/>
  <c r="BG2285" i="1"/>
  <c r="BG2286" i="1"/>
  <c r="BG2287" i="1"/>
  <c r="BG2288" i="1"/>
  <c r="BG2289" i="1"/>
  <c r="BG2290" i="1"/>
  <c r="BG2291" i="1"/>
  <c r="BG2292" i="1"/>
  <c r="BG2293" i="1"/>
  <c r="BG2294" i="1"/>
  <c r="BG2295" i="1"/>
  <c r="BG2296" i="1"/>
  <c r="BG2297" i="1"/>
  <c r="BG2298" i="1"/>
  <c r="BG2299" i="1"/>
  <c r="BG2300" i="1"/>
  <c r="BG2301" i="1"/>
  <c r="BG2302" i="1"/>
  <c r="BG2303" i="1"/>
  <c r="BG2304" i="1"/>
  <c r="BG2305" i="1"/>
  <c r="BG2306" i="1"/>
  <c r="BG2307" i="1"/>
  <c r="BG2308" i="1"/>
  <c r="BG2309" i="1"/>
  <c r="BG2310" i="1"/>
  <c r="BG2311" i="1"/>
  <c r="BG2312" i="1"/>
  <c r="BG2313" i="1"/>
  <c r="BG2314" i="1"/>
  <c r="BG2315" i="1"/>
  <c r="BG2316" i="1"/>
  <c r="BG2317" i="1"/>
  <c r="BG2318" i="1"/>
  <c r="BG2319" i="1"/>
  <c r="BG2320" i="1"/>
  <c r="BG2321" i="1"/>
  <c r="BG2322" i="1"/>
  <c r="BG2323" i="1"/>
  <c r="BG2324" i="1"/>
  <c r="BG2325" i="1"/>
  <c r="BG2326" i="1"/>
  <c r="BG2327" i="1"/>
  <c r="BG2328" i="1"/>
  <c r="BG2329" i="1"/>
  <c r="BG2330" i="1"/>
  <c r="BG2331" i="1"/>
  <c r="BG2332" i="1"/>
  <c r="BG2333" i="1"/>
  <c r="BG2334" i="1"/>
  <c r="BG2335" i="1"/>
  <c r="BG2336" i="1"/>
  <c r="BG2337" i="1"/>
  <c r="BG2338" i="1"/>
  <c r="BG2339" i="1"/>
  <c r="BG2340" i="1"/>
  <c r="BG2341" i="1"/>
  <c r="BG2342" i="1"/>
  <c r="BG2343" i="1"/>
  <c r="BG2344" i="1"/>
  <c r="BG2345" i="1"/>
  <c r="BG2346" i="1"/>
  <c r="BG2347" i="1"/>
  <c r="BG2348" i="1"/>
  <c r="BG2349" i="1"/>
  <c r="BG2350" i="1"/>
  <c r="BG2351" i="1"/>
  <c r="BG2352" i="1"/>
  <c r="BG2353" i="1"/>
  <c r="BG2354" i="1"/>
  <c r="BG2355" i="1"/>
  <c r="BG2356" i="1"/>
  <c r="BG2357" i="1"/>
  <c r="BG2358" i="1"/>
  <c r="BG2359" i="1"/>
  <c r="BG2360" i="1"/>
  <c r="BG2361" i="1"/>
  <c r="BG2362" i="1"/>
  <c r="BG2363" i="1"/>
  <c r="BG2364" i="1"/>
  <c r="BG2365" i="1"/>
  <c r="BG2366" i="1"/>
  <c r="BG2367" i="1"/>
  <c r="BG2368" i="1"/>
  <c r="BG2369" i="1"/>
  <c r="BG2370" i="1"/>
  <c r="BG2371" i="1"/>
  <c r="BG2372" i="1"/>
  <c r="BG2373" i="1"/>
  <c r="BG2374" i="1"/>
  <c r="BG2375" i="1"/>
  <c r="BG2376" i="1"/>
  <c r="BG2377" i="1"/>
  <c r="BG2378" i="1"/>
  <c r="BG2379" i="1"/>
  <c r="BG2380" i="1"/>
  <c r="BG2381" i="1"/>
  <c r="BG2382" i="1"/>
  <c r="BG2383" i="1"/>
  <c r="BG2384" i="1"/>
  <c r="BG2385" i="1"/>
  <c r="BG2386" i="1"/>
  <c r="BG2387" i="1"/>
  <c r="BG2388" i="1"/>
  <c r="BG2389" i="1"/>
  <c r="BG2390" i="1"/>
  <c r="BG2391" i="1"/>
  <c r="BG2392" i="1"/>
  <c r="BG2393" i="1"/>
  <c r="BG2394" i="1"/>
  <c r="BG2395" i="1"/>
  <c r="BG2396" i="1"/>
  <c r="BG2397" i="1"/>
  <c r="BG2398" i="1"/>
  <c r="BG2399" i="1"/>
  <c r="BG2400" i="1"/>
  <c r="BG2401" i="1"/>
  <c r="BG2402" i="1"/>
  <c r="BG2403" i="1"/>
  <c r="BG2404" i="1"/>
  <c r="BG2405" i="1"/>
  <c r="BG2406" i="1"/>
  <c r="BG2407" i="1"/>
  <c r="BG2408" i="1"/>
  <c r="BG2409" i="1"/>
  <c r="BG2410" i="1"/>
  <c r="BG2411" i="1"/>
  <c r="BG2412" i="1"/>
  <c r="BG2413" i="1"/>
  <c r="BG2414" i="1"/>
  <c r="BG2415" i="1"/>
  <c r="BG2416" i="1"/>
  <c r="BG2417" i="1"/>
  <c r="BG2418" i="1"/>
  <c r="BG2419" i="1"/>
  <c r="BG2420" i="1"/>
  <c r="BG2421" i="1"/>
  <c r="BG2422" i="1"/>
  <c r="BG2423" i="1"/>
  <c r="BG2424" i="1"/>
  <c r="BG2425" i="1"/>
  <c r="BG2426" i="1"/>
  <c r="BG2427" i="1"/>
  <c r="BG2428" i="1"/>
  <c r="BG2429" i="1"/>
  <c r="BG2430" i="1"/>
  <c r="BG2431" i="1"/>
  <c r="BG2432" i="1"/>
  <c r="BG2433" i="1"/>
  <c r="BG2434" i="1"/>
  <c r="BG2435" i="1"/>
  <c r="BG2436" i="1"/>
  <c r="BG2437" i="1"/>
  <c r="BG2438" i="1"/>
  <c r="BG2439" i="1"/>
  <c r="BG2440" i="1"/>
  <c r="BG2441" i="1"/>
  <c r="BG2442" i="1"/>
  <c r="BG2443" i="1"/>
  <c r="BG2444" i="1"/>
  <c r="BG2445" i="1"/>
  <c r="BG2446" i="1"/>
  <c r="BG2447" i="1"/>
  <c r="BG2448" i="1"/>
  <c r="BG2449" i="1"/>
  <c r="BG2450" i="1"/>
  <c r="BG2451" i="1"/>
  <c r="BG2452" i="1"/>
  <c r="BG2453" i="1"/>
  <c r="BG2454" i="1"/>
  <c r="BG2455" i="1"/>
  <c r="BG2456" i="1"/>
  <c r="BG2457" i="1"/>
  <c r="BG2458" i="1"/>
  <c r="BG2459" i="1"/>
  <c r="BG2460" i="1"/>
  <c r="BG2461" i="1"/>
  <c r="BG2462" i="1"/>
  <c r="BG2463" i="1"/>
  <c r="BG2464" i="1"/>
  <c r="BG2465" i="1"/>
  <c r="BG2466" i="1"/>
  <c r="BG2467" i="1"/>
  <c r="BG2468" i="1"/>
  <c r="BG2469" i="1"/>
  <c r="BG2470" i="1"/>
  <c r="BG2471" i="1"/>
  <c r="BG2472" i="1"/>
  <c r="BG2473" i="1"/>
  <c r="BG2474" i="1"/>
  <c r="BG2475" i="1"/>
  <c r="BG2476" i="1"/>
  <c r="BG2477" i="1"/>
  <c r="BG2478" i="1"/>
  <c r="BG2479" i="1"/>
  <c r="BG2480" i="1"/>
  <c r="BG2481" i="1"/>
  <c r="BG2482" i="1"/>
  <c r="BG2483" i="1"/>
  <c r="BG2484" i="1"/>
  <c r="BG2485" i="1"/>
  <c r="BG2486" i="1"/>
  <c r="BG2487" i="1"/>
  <c r="BG2488" i="1"/>
  <c r="BG2489" i="1"/>
  <c r="BG2490" i="1"/>
  <c r="BG2491" i="1"/>
  <c r="BG2492" i="1"/>
  <c r="BG2493" i="1"/>
  <c r="BG2494" i="1"/>
  <c r="BG2495" i="1"/>
  <c r="BG2496" i="1"/>
  <c r="BG2497" i="1"/>
  <c r="BG2498" i="1"/>
  <c r="BG2499" i="1"/>
  <c r="BG2500" i="1"/>
  <c r="BG2501" i="1"/>
  <c r="BG2502" i="1"/>
  <c r="BG2503" i="1"/>
  <c r="BG2504" i="1"/>
  <c r="BG2505" i="1"/>
  <c r="BG2506" i="1"/>
  <c r="BG2507" i="1"/>
  <c r="BG2508" i="1"/>
  <c r="BG2509" i="1"/>
  <c r="BG2510" i="1"/>
  <c r="BG2511" i="1"/>
  <c r="BG2512" i="1"/>
  <c r="BG2513" i="1"/>
  <c r="BG2514" i="1"/>
  <c r="BG2515" i="1"/>
  <c r="BG2516" i="1"/>
  <c r="BG2517" i="1"/>
  <c r="BG2518" i="1"/>
  <c r="BG2519" i="1"/>
  <c r="BG2520" i="1"/>
  <c r="BG2521" i="1"/>
  <c r="BG2522" i="1"/>
  <c r="BG2523" i="1"/>
  <c r="BG2524" i="1"/>
  <c r="BG2525" i="1"/>
  <c r="BG2526" i="1"/>
  <c r="BG2527" i="1"/>
  <c r="BG2528" i="1"/>
  <c r="BG2529" i="1"/>
  <c r="BG2530" i="1"/>
  <c r="BG2531" i="1"/>
  <c r="BG2532" i="1"/>
  <c r="BG2533" i="1"/>
  <c r="BG2534" i="1"/>
  <c r="BG2535" i="1"/>
  <c r="BG2536" i="1"/>
  <c r="BG2537" i="1"/>
  <c r="BG2538" i="1"/>
  <c r="BG2539" i="1"/>
  <c r="BG2540" i="1"/>
  <c r="BG2541" i="1"/>
  <c r="BG2542" i="1"/>
  <c r="BG2543" i="1"/>
  <c r="BG2544" i="1"/>
  <c r="BG2545" i="1"/>
  <c r="BG2546" i="1"/>
  <c r="BG2547" i="1"/>
  <c r="BG2548" i="1"/>
  <c r="BG2549" i="1"/>
  <c r="BG2550" i="1"/>
  <c r="BG2551" i="1"/>
  <c r="BG2552" i="1"/>
  <c r="BG2553" i="1"/>
  <c r="BG2554" i="1"/>
  <c r="BG2555" i="1"/>
  <c r="BG2556" i="1"/>
  <c r="BG2557" i="1"/>
  <c r="BG2558" i="1"/>
  <c r="BG2559" i="1"/>
  <c r="BG2560" i="1"/>
  <c r="BG2561" i="1"/>
  <c r="BG2562" i="1"/>
  <c r="BG2563" i="1"/>
  <c r="BG2564" i="1"/>
  <c r="BG2565" i="1"/>
  <c r="BG2566" i="1"/>
  <c r="BG2567" i="1"/>
  <c r="BG2568" i="1"/>
  <c r="BG2569" i="1"/>
  <c r="BG2570" i="1"/>
  <c r="BG2571" i="1"/>
  <c r="BG2572" i="1"/>
  <c r="BG2573" i="1"/>
  <c r="BG2574" i="1"/>
  <c r="BG2575" i="1"/>
  <c r="BG2576" i="1"/>
  <c r="BG2577" i="1"/>
  <c r="BG2578" i="1"/>
  <c r="BG2579" i="1"/>
  <c r="BG2580" i="1"/>
  <c r="BG2581" i="1"/>
  <c r="BG2582" i="1"/>
  <c r="BG2583" i="1"/>
  <c r="BG2584" i="1"/>
  <c r="BG2585" i="1"/>
  <c r="BG2586" i="1"/>
  <c r="BG2587" i="1"/>
  <c r="BG2588" i="1"/>
  <c r="BG2589" i="1"/>
  <c r="BG2590" i="1"/>
  <c r="BG2591" i="1"/>
  <c r="BG2592" i="1"/>
  <c r="BG2593" i="1"/>
  <c r="BG2594" i="1"/>
  <c r="BG2595" i="1"/>
  <c r="BG2596" i="1"/>
  <c r="BG2597" i="1"/>
  <c r="BG2598" i="1"/>
  <c r="BG2599" i="1"/>
  <c r="BG2600" i="1"/>
  <c r="BG2601" i="1"/>
  <c r="BG2602" i="1"/>
  <c r="BG2603" i="1"/>
  <c r="BG2604" i="1"/>
  <c r="BG2605" i="1"/>
  <c r="BG2606" i="1"/>
  <c r="BG2607" i="1"/>
  <c r="BG2608" i="1"/>
  <c r="BG2609" i="1"/>
  <c r="BG2610" i="1"/>
  <c r="BG2611" i="1"/>
  <c r="BG2612" i="1"/>
  <c r="BG2613" i="1"/>
  <c r="BG2614" i="1"/>
  <c r="BG2615" i="1"/>
  <c r="BG2616" i="1"/>
  <c r="BG2617" i="1"/>
  <c r="BG2618" i="1"/>
  <c r="BG2619" i="1"/>
  <c r="BG2620" i="1"/>
  <c r="BG2621" i="1"/>
  <c r="BG2622" i="1"/>
  <c r="BG2623" i="1"/>
  <c r="BG2624" i="1"/>
  <c r="BG2625" i="1"/>
  <c r="BG2626" i="1"/>
  <c r="BG2627" i="1"/>
  <c r="BG2628" i="1"/>
  <c r="BG2629" i="1"/>
  <c r="BG2630" i="1"/>
  <c r="BG2631" i="1"/>
  <c r="BG2632" i="1"/>
  <c r="BG2633" i="1"/>
  <c r="BG2634" i="1"/>
  <c r="BG2635" i="1"/>
  <c r="BG2636" i="1"/>
  <c r="BG2637" i="1"/>
  <c r="BG2638" i="1"/>
  <c r="BG2639" i="1"/>
  <c r="BG2640" i="1"/>
  <c r="BG2641" i="1"/>
  <c r="BG2642" i="1"/>
  <c r="BG2643" i="1"/>
  <c r="BG2644" i="1"/>
  <c r="BG2645" i="1"/>
  <c r="BG2646" i="1"/>
  <c r="BG2647" i="1"/>
  <c r="BG2648" i="1"/>
  <c r="BG2649" i="1"/>
  <c r="BG2650" i="1"/>
  <c r="BG2651" i="1"/>
  <c r="BG2652" i="1"/>
  <c r="BG2653" i="1"/>
  <c r="BG2654" i="1"/>
  <c r="BG2655" i="1"/>
  <c r="BG2656" i="1"/>
  <c r="BG2657" i="1"/>
  <c r="BG2658" i="1"/>
  <c r="BG2659" i="1"/>
  <c r="BG2660" i="1"/>
  <c r="BG2661" i="1"/>
  <c r="BG2662" i="1"/>
  <c r="BG2663" i="1"/>
  <c r="BG2664" i="1"/>
  <c r="BG2665" i="1"/>
  <c r="BG2666" i="1"/>
  <c r="BG2667" i="1"/>
  <c r="BG2668" i="1"/>
  <c r="BG2669" i="1"/>
  <c r="BG2670" i="1"/>
  <c r="BG2671" i="1"/>
  <c r="BG2672" i="1"/>
  <c r="BG2673" i="1"/>
  <c r="BG2674" i="1"/>
  <c r="BG2675" i="1"/>
  <c r="BG2676" i="1"/>
  <c r="BG2677" i="1"/>
  <c r="BG2678" i="1"/>
  <c r="BG2679" i="1"/>
  <c r="BG2680" i="1"/>
  <c r="BG2681" i="1"/>
  <c r="BG2682" i="1"/>
  <c r="BG2683" i="1"/>
  <c r="BG2684" i="1"/>
  <c r="BG2685" i="1"/>
  <c r="BG2686" i="1"/>
  <c r="BG2687" i="1"/>
  <c r="BG2688" i="1"/>
  <c r="BG2689" i="1"/>
  <c r="BG2690" i="1"/>
  <c r="BG2691" i="1"/>
  <c r="BG2692" i="1"/>
  <c r="BG2693" i="1"/>
  <c r="BG2694" i="1"/>
  <c r="BG2695" i="1"/>
  <c r="BG2696" i="1"/>
  <c r="BG2697" i="1"/>
  <c r="BG2698" i="1"/>
  <c r="BG2699" i="1"/>
  <c r="BG2700" i="1"/>
  <c r="BG2701" i="1"/>
  <c r="BG2702" i="1"/>
  <c r="BG2703" i="1"/>
  <c r="BG2704" i="1"/>
  <c r="BG2705" i="1"/>
  <c r="BG2706" i="1"/>
  <c r="BG2707" i="1"/>
  <c r="BG2708" i="1"/>
  <c r="BG2709" i="1"/>
  <c r="BG2710" i="1"/>
  <c r="BG2711" i="1"/>
  <c r="BG2712" i="1"/>
  <c r="BG2713" i="1"/>
  <c r="BG2714" i="1"/>
  <c r="BG2715" i="1"/>
  <c r="BG2716" i="1"/>
  <c r="BG2717" i="1"/>
  <c r="BG2718" i="1"/>
  <c r="BG2719" i="1"/>
  <c r="BG2720" i="1"/>
  <c r="BG2721" i="1"/>
  <c r="BG2722" i="1"/>
  <c r="BG2723" i="1"/>
  <c r="BG2724" i="1"/>
  <c r="BG2725" i="1"/>
  <c r="BG2726" i="1"/>
  <c r="BG2727" i="1"/>
  <c r="BG2728" i="1"/>
  <c r="BG2729" i="1"/>
  <c r="BG2730" i="1"/>
  <c r="BG2731" i="1"/>
  <c r="BG2732" i="1"/>
  <c r="BG2733" i="1"/>
  <c r="BG2734" i="1"/>
  <c r="BG2735" i="1"/>
  <c r="BG2736" i="1"/>
  <c r="BG2737" i="1"/>
  <c r="BG2738" i="1"/>
  <c r="BG2739" i="1"/>
  <c r="BG2740" i="1"/>
  <c r="BG2741" i="1"/>
  <c r="BG2742" i="1"/>
  <c r="BG2743" i="1"/>
  <c r="BG2744" i="1"/>
  <c r="BG2745" i="1"/>
  <c r="BG2746" i="1"/>
  <c r="BG2747" i="1"/>
  <c r="BG2748" i="1"/>
  <c r="BG2749" i="1"/>
  <c r="BG2750" i="1"/>
  <c r="BG2751" i="1"/>
  <c r="BG2752" i="1"/>
  <c r="BG2753" i="1"/>
  <c r="BG2754" i="1"/>
  <c r="BG2755" i="1"/>
  <c r="BG2756" i="1"/>
  <c r="BG2757" i="1"/>
  <c r="BG2758" i="1"/>
  <c r="BG2759" i="1"/>
  <c r="BG2760" i="1"/>
  <c r="BG2761" i="1"/>
  <c r="BG2762" i="1"/>
  <c r="BG2763" i="1"/>
  <c r="BG2764" i="1"/>
  <c r="BG2765" i="1"/>
  <c r="BG2766" i="1"/>
  <c r="BG2767" i="1"/>
  <c r="BG2768" i="1"/>
  <c r="BG2769" i="1"/>
  <c r="BG2770" i="1"/>
  <c r="BG2771" i="1"/>
  <c r="BG2772" i="1"/>
  <c r="BG2773" i="1"/>
  <c r="BG2774" i="1"/>
  <c r="BG2775" i="1"/>
  <c r="BG2776" i="1"/>
  <c r="BG2777" i="1"/>
  <c r="BG2778" i="1"/>
  <c r="BG2779" i="1"/>
  <c r="BG2780" i="1"/>
  <c r="BG2781" i="1"/>
  <c r="BG2782" i="1"/>
  <c r="BG2783" i="1"/>
  <c r="BG2784" i="1"/>
  <c r="BG2785" i="1"/>
  <c r="BG2786" i="1"/>
  <c r="BG2787" i="1"/>
  <c r="BG2788" i="1"/>
  <c r="BG2789" i="1"/>
  <c r="BG2790" i="1"/>
  <c r="BG2791" i="1"/>
  <c r="BG2792" i="1"/>
  <c r="BG2793" i="1"/>
  <c r="BG2794" i="1"/>
  <c r="BG2795" i="1"/>
  <c r="BG2796" i="1"/>
  <c r="BG2797" i="1"/>
  <c r="BG2798" i="1"/>
  <c r="BG2799" i="1"/>
  <c r="BG2800" i="1"/>
  <c r="BG2801" i="1"/>
  <c r="BG2802" i="1"/>
  <c r="BG2803" i="1"/>
  <c r="BG2804" i="1"/>
  <c r="BG2805" i="1"/>
  <c r="BG2806" i="1"/>
  <c r="BG2807" i="1"/>
  <c r="BG2808" i="1"/>
  <c r="BG2809" i="1"/>
  <c r="BG2810" i="1"/>
  <c r="BG2811" i="1"/>
  <c r="BG2812" i="1"/>
  <c r="BG2813" i="1"/>
  <c r="BG2814" i="1"/>
  <c r="BG2815" i="1"/>
  <c r="BG2816" i="1"/>
  <c r="BG2817" i="1"/>
  <c r="BG2818" i="1"/>
  <c r="BG2819" i="1"/>
  <c r="BG2820" i="1"/>
  <c r="BG2821" i="1"/>
  <c r="BG2822" i="1"/>
  <c r="BG2823" i="1"/>
  <c r="BG2824" i="1"/>
  <c r="BG2825" i="1"/>
  <c r="BG2826" i="1"/>
  <c r="BG2827" i="1"/>
  <c r="BG2828" i="1"/>
  <c r="BG2829" i="1"/>
  <c r="BG2830" i="1"/>
  <c r="BG2831" i="1"/>
  <c r="BG2832" i="1"/>
  <c r="BG2833" i="1"/>
  <c r="BG2834" i="1"/>
  <c r="BG2835" i="1"/>
  <c r="BG2836" i="1"/>
  <c r="BG2837" i="1"/>
  <c r="BG2838" i="1"/>
  <c r="BG2839" i="1"/>
  <c r="BG2840" i="1"/>
  <c r="BG2841" i="1"/>
  <c r="BG2842" i="1"/>
  <c r="BG2843" i="1"/>
  <c r="BG2844" i="1"/>
  <c r="BG2845" i="1"/>
  <c r="BG2846" i="1"/>
  <c r="BG2847" i="1"/>
  <c r="BG2848" i="1"/>
  <c r="BG2849" i="1"/>
  <c r="BG2850" i="1"/>
  <c r="BG2851" i="1"/>
  <c r="BG2852" i="1"/>
  <c r="BG2853" i="1"/>
  <c r="BG2854" i="1"/>
  <c r="BG2855" i="1"/>
  <c r="BG2856" i="1"/>
  <c r="BG2857" i="1"/>
  <c r="BG2858" i="1"/>
  <c r="BG2859" i="1"/>
  <c r="BG2860" i="1"/>
  <c r="BG2861" i="1"/>
  <c r="BG2862" i="1"/>
  <c r="BG2863" i="1"/>
  <c r="BG2864" i="1"/>
  <c r="BG2865" i="1"/>
  <c r="BG2866" i="1"/>
  <c r="BG2867" i="1"/>
  <c r="BG2868" i="1"/>
  <c r="BG2869" i="1"/>
  <c r="BG2870" i="1"/>
  <c r="BG2871" i="1"/>
  <c r="BG2872" i="1"/>
  <c r="BG2873" i="1"/>
  <c r="BG2874" i="1"/>
  <c r="BG2875" i="1"/>
  <c r="BG2876" i="1"/>
  <c r="BG2877" i="1"/>
  <c r="BG2878" i="1"/>
  <c r="BG2879" i="1"/>
  <c r="BG2880" i="1"/>
  <c r="BG2881" i="1"/>
  <c r="BG2882" i="1"/>
  <c r="BG2883" i="1"/>
  <c r="BG2884" i="1"/>
  <c r="BG2885" i="1"/>
  <c r="BG2886" i="1"/>
  <c r="BG2887" i="1"/>
  <c r="BG2888" i="1"/>
  <c r="BG2889" i="1"/>
  <c r="BG2890" i="1"/>
  <c r="BG2891" i="1"/>
  <c r="BG2892" i="1"/>
  <c r="BG2893" i="1"/>
  <c r="BG2894" i="1"/>
  <c r="BG2895" i="1"/>
  <c r="BG2896" i="1"/>
  <c r="BG2897" i="1"/>
  <c r="BG2898" i="1"/>
  <c r="BG2899" i="1"/>
  <c r="BG2900" i="1"/>
  <c r="BG2901" i="1"/>
  <c r="BG2902" i="1"/>
  <c r="BG2903" i="1"/>
  <c r="BG2904" i="1"/>
  <c r="BG2905" i="1"/>
  <c r="BG2906" i="1"/>
  <c r="BG2907" i="1"/>
  <c r="BG2908" i="1"/>
  <c r="BG2909" i="1"/>
  <c r="BG2910" i="1"/>
  <c r="BG2911" i="1"/>
  <c r="BG2912" i="1"/>
  <c r="BG2913" i="1"/>
  <c r="BG2914" i="1"/>
  <c r="BG2915" i="1"/>
  <c r="BG2916" i="1"/>
  <c r="BG2917" i="1"/>
  <c r="BG2918" i="1"/>
  <c r="BG2919" i="1"/>
  <c r="BG2920" i="1"/>
  <c r="BG2921" i="1"/>
  <c r="BG2922" i="1"/>
  <c r="BG2923" i="1"/>
  <c r="BG2924" i="1"/>
  <c r="BG2925" i="1"/>
  <c r="BG2926" i="1"/>
  <c r="BG2927" i="1"/>
  <c r="BG2928" i="1"/>
  <c r="BG2929" i="1"/>
  <c r="BG2930" i="1"/>
  <c r="BG2931" i="1"/>
  <c r="BG2932" i="1"/>
  <c r="BG2933" i="1"/>
  <c r="BG2934" i="1"/>
  <c r="BG2935" i="1"/>
  <c r="BG2936" i="1"/>
  <c r="BG2937" i="1"/>
  <c r="BG2938" i="1"/>
  <c r="BG2939" i="1"/>
  <c r="BG2940" i="1"/>
  <c r="BG2941" i="1"/>
  <c r="BG2942" i="1"/>
  <c r="BG2943" i="1"/>
  <c r="BG2944" i="1"/>
  <c r="BG2945" i="1"/>
  <c r="BG2946" i="1"/>
  <c r="BG2947" i="1"/>
  <c r="BG2948" i="1"/>
  <c r="BG2949" i="1"/>
  <c r="BG2950" i="1"/>
  <c r="BG2951" i="1"/>
  <c r="BG2952" i="1"/>
  <c r="BG2953" i="1"/>
  <c r="BG2954" i="1"/>
  <c r="BG2955" i="1"/>
  <c r="BG2956" i="1"/>
  <c r="BG2957" i="1"/>
  <c r="BG2958" i="1"/>
  <c r="BG2959" i="1"/>
  <c r="BG2960" i="1"/>
  <c r="BG2961" i="1"/>
  <c r="BG2962" i="1"/>
  <c r="BG2963" i="1"/>
  <c r="BG2964" i="1"/>
  <c r="BG2965" i="1"/>
  <c r="BG2966" i="1"/>
  <c r="BG2967" i="1"/>
  <c r="BG2968" i="1"/>
  <c r="BG2969" i="1"/>
  <c r="BG2970" i="1"/>
  <c r="BG2971" i="1"/>
  <c r="BG2972" i="1"/>
  <c r="BG2973" i="1"/>
  <c r="BG2974" i="1"/>
  <c r="BG2975" i="1"/>
  <c r="BG2976" i="1"/>
  <c r="BG2977" i="1"/>
  <c r="BG2978" i="1"/>
  <c r="BG2979" i="1"/>
  <c r="BG2980" i="1"/>
  <c r="BG2981" i="1"/>
  <c r="BG2982" i="1"/>
  <c r="BG2983" i="1"/>
  <c r="BG2984" i="1"/>
  <c r="BG2985" i="1"/>
  <c r="BG2986" i="1"/>
  <c r="BG2987" i="1"/>
  <c r="BG2988" i="1"/>
  <c r="BG2989" i="1"/>
  <c r="BG2990" i="1"/>
  <c r="BG2991" i="1"/>
  <c r="BG2992" i="1"/>
  <c r="BG2993" i="1"/>
  <c r="BG2994" i="1"/>
  <c r="BG2995" i="1"/>
  <c r="BG2996" i="1"/>
  <c r="BG2997" i="1"/>
  <c r="BG2998" i="1"/>
  <c r="BG2999" i="1"/>
  <c r="BG3000" i="1"/>
  <c r="BG22" i="1"/>
  <c r="BG23" i="1"/>
  <c r="BG24" i="1"/>
  <c r="B6" i="4" l="1"/>
  <c r="B7" i="4" l="1"/>
  <c r="B9" i="4"/>
  <c r="B8" i="4"/>
  <c r="B12" i="4" l="1"/>
  <c r="B20" i="4"/>
  <c r="B16" i="4"/>
  <c r="B17" i="4"/>
  <c r="B15" i="4"/>
  <c r="B14" i="4"/>
  <c r="B13" i="4"/>
  <c r="B23" i="4"/>
  <c r="B22" i="4"/>
  <c r="B21" i="4"/>
  <c r="B19" i="4"/>
  <c r="B18" i="4"/>
  <c r="B24" i="4" l="1"/>
</calcChain>
</file>

<file path=xl/sharedStrings.xml><?xml version="1.0" encoding="utf-8"?>
<sst xmlns="http://schemas.openxmlformats.org/spreadsheetml/2006/main" count="106" uniqueCount="99">
  <si>
    <t>Výzva č. 4/2023 Mobilita III</t>
  </si>
  <si>
    <t>Seznam podpořených fyzických osob - profesionálů KKS</t>
  </si>
  <si>
    <t>Název projektu</t>
  </si>
  <si>
    <t>Reg. číslo</t>
  </si>
  <si>
    <t>Žadatel</t>
  </si>
  <si>
    <t>Dotační okruh</t>
  </si>
  <si>
    <t>Data za rok</t>
  </si>
  <si>
    <r>
      <t xml:space="preserve">Instrukce pro vyplnění
</t>
    </r>
    <r>
      <rPr>
        <sz val="11"/>
        <color theme="1"/>
        <rFont val="Calibri"/>
        <family val="2"/>
        <charset val="238"/>
        <scheme val="minor"/>
      </rPr>
      <t>Vyplňte pouze podpořené osoby KKS s rezidencí v zemích EU/EHP/ESVO. 
Konkrétního účastníka vykazujte pouze 1x za projekt.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4" tint="-0.249977111117893"/>
        <rFont val="Calibri"/>
        <family val="2"/>
        <charset val="238"/>
        <scheme val="minor"/>
      </rPr>
      <t>Jméno, příjmení</t>
    </r>
    <r>
      <rPr>
        <sz val="11"/>
        <rFont val="Calibri"/>
        <family val="2"/>
        <charset val="238"/>
        <scheme val="minor"/>
      </rPr>
      <t xml:space="preserve"> a</t>
    </r>
    <r>
      <rPr>
        <b/>
        <sz val="11"/>
        <color theme="4" tint="-0.249977111117893"/>
        <rFont val="Calibri"/>
        <family val="2"/>
        <charset val="238"/>
        <scheme val="minor"/>
      </rPr>
      <t xml:space="preserve"> datum narození</t>
    </r>
    <r>
      <rPr>
        <sz val="11"/>
        <rFont val="Calibri"/>
        <family val="2"/>
        <charset val="238"/>
        <scheme val="minor"/>
      </rPr>
      <t xml:space="preserve"> vyplňte ručně. </t>
    </r>
    <r>
      <rPr>
        <b/>
        <sz val="11"/>
        <color theme="4" tint="-0.249977111117893"/>
        <rFont val="Calibri"/>
        <family val="2"/>
        <charset val="238"/>
        <scheme val="minor"/>
      </rPr>
      <t>Datum narození</t>
    </r>
    <r>
      <rPr>
        <sz val="11"/>
        <rFont val="Calibri"/>
        <family val="2"/>
        <charset val="238"/>
        <scheme val="minor"/>
      </rPr>
      <t xml:space="preserve"> u</t>
    </r>
    <r>
      <rPr>
        <sz val="11"/>
        <color theme="1"/>
        <rFont val="Calibri"/>
        <family val="2"/>
        <charset val="238"/>
        <scheme val="minor"/>
      </rPr>
      <t xml:space="preserve">vádějte v pořadí den, měsíc, rok přesně ve formátu </t>
    </r>
    <r>
      <rPr>
        <b/>
        <sz val="11"/>
        <color theme="1"/>
        <rFont val="Calibri"/>
        <family val="2"/>
        <charset val="238"/>
        <scheme val="minor"/>
      </rPr>
      <t xml:space="preserve">DD.MM.RRRR
</t>
    </r>
    <r>
      <rPr>
        <sz val="11"/>
        <color theme="1"/>
        <rFont val="Calibri"/>
        <family val="2"/>
        <charset val="238"/>
        <scheme val="minor"/>
      </rPr>
      <t xml:space="preserve">U sloupců </t>
    </r>
    <r>
      <rPr>
        <b/>
        <sz val="11"/>
        <color theme="4" tint="-0.249977111117893"/>
        <rFont val="Calibri"/>
        <family val="2"/>
        <charset val="238"/>
        <scheme val="minor"/>
      </rPr>
      <t>gender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4" tint="-0.249977111117893"/>
        <rFont val="Calibri"/>
        <family val="2"/>
        <charset val="238"/>
        <scheme val="minor"/>
      </rPr>
      <t>obor činnosti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4" tint="-0.249977111117893"/>
        <rFont val="Calibri"/>
        <family val="2"/>
        <charset val="238"/>
        <scheme val="minor"/>
      </rPr>
      <t>právní forma</t>
    </r>
    <r>
      <rPr>
        <sz val="11"/>
        <rFont val="Calibri"/>
        <family val="2"/>
        <charset val="238"/>
        <scheme val="minor"/>
      </rPr>
      <t>,</t>
    </r>
    <r>
      <rPr>
        <sz val="11"/>
        <color theme="4" tint="-0.249977111117893"/>
        <rFont val="Calibri"/>
        <family val="2"/>
        <charset val="238"/>
        <scheme val="minor"/>
      </rPr>
      <t xml:space="preserve"> </t>
    </r>
    <r>
      <rPr>
        <b/>
        <sz val="11"/>
        <color theme="4" tint="-0.249977111117893"/>
        <rFont val="Calibri"/>
        <family val="2"/>
        <charset val="238"/>
        <scheme val="minor"/>
      </rPr>
      <t>aktivita</t>
    </r>
    <r>
      <rPr>
        <sz val="11"/>
        <color theme="4" tint="-0.249977111117893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4" tint="-0.249977111117893"/>
        <rFont val="Calibri"/>
        <family val="2"/>
        <charset val="238"/>
        <scheme val="minor"/>
      </rPr>
      <t>země realizace</t>
    </r>
    <r>
      <rPr>
        <sz val="11"/>
        <color theme="1"/>
        <rFont val="Calibri"/>
        <family val="2"/>
        <charset val="238"/>
        <scheme val="minor"/>
      </rPr>
      <t xml:space="preserve"> vybírejte z předdefinovaného seznamu, který se zobrazí kliknutím na buňku. 
Ve sloupci </t>
    </r>
    <r>
      <rPr>
        <b/>
        <sz val="11"/>
        <color theme="4" tint="-0.249977111117893"/>
        <rFont val="Calibri"/>
        <family val="2"/>
        <charset val="238"/>
        <scheme val="minor"/>
      </rPr>
      <t>účastník školení digitálních dovedností</t>
    </r>
    <r>
      <rPr>
        <sz val="11"/>
        <color theme="1"/>
        <rFont val="Calibri"/>
        <family val="2"/>
        <charset val="238"/>
        <scheme val="minor"/>
      </rPr>
      <t xml:space="preserve"> vyberete jednu z možností ANO / NE.
Vyberete-li z nabídky v seznamu v některém sloupci "jiné", specifikujte svými slovy v </t>
    </r>
    <r>
      <rPr>
        <b/>
        <sz val="11"/>
        <color theme="4" tint="-0.249977111117893"/>
        <rFont val="Calibri"/>
        <family val="2"/>
        <charset val="238"/>
        <scheme val="minor"/>
      </rPr>
      <t>poznámce</t>
    </r>
    <r>
      <rPr>
        <sz val="11"/>
        <color theme="1"/>
        <rFont val="Calibri"/>
        <family val="2"/>
        <charset val="238"/>
        <scheme val="minor"/>
      </rPr>
      <t xml:space="preserve"> ve sloupci K.</t>
    </r>
  </si>
  <si>
    <t>Jméno</t>
  </si>
  <si>
    <t>Příjmení</t>
  </si>
  <si>
    <t>Datum narození</t>
  </si>
  <si>
    <t xml:space="preserve">Gender
</t>
  </si>
  <si>
    <t>Obor umělecké činnosti</t>
  </si>
  <si>
    <t>Právní forma činnosti</t>
  </si>
  <si>
    <t xml:space="preserve">Aktivita </t>
  </si>
  <si>
    <t>Účastník školení digitálních dovedností</t>
  </si>
  <si>
    <t>Země realizace aktivity</t>
  </si>
  <si>
    <t>Poznámka</t>
  </si>
  <si>
    <t>Kategorie</t>
  </si>
  <si>
    <t>Součty pro vykazování cíle výzvy Mobilita a iniciativy Status umělce a umělkyně</t>
  </si>
  <si>
    <t>Nevyplňujte. Vyplněno automaticky.</t>
  </si>
  <si>
    <t>Men aged 0-17</t>
  </si>
  <si>
    <t>Men aged 18-29</t>
  </si>
  <si>
    <t>Men aged 30-54</t>
  </si>
  <si>
    <t>Men aged 55 and over</t>
  </si>
  <si>
    <t>Women aged 0-17</t>
  </si>
  <si>
    <t>Women aged 18-29</t>
  </si>
  <si>
    <t>Women aged 30-54</t>
  </si>
  <si>
    <t>Women aged 55 and over</t>
  </si>
  <si>
    <t>Nonbinary aged 0-17</t>
  </si>
  <si>
    <t>Nonbinary aged 18-29</t>
  </si>
  <si>
    <t>Nonbinary aged 30-54</t>
  </si>
  <si>
    <t>Nonbinary aged 55 and over</t>
  </si>
  <si>
    <t>TOTAL</t>
  </si>
  <si>
    <t>žena</t>
  </si>
  <si>
    <t>muž</t>
  </si>
  <si>
    <t>nebinární</t>
  </si>
  <si>
    <t>ANO</t>
  </si>
  <si>
    <t>NE</t>
  </si>
  <si>
    <t>Vyberte ze seznamu</t>
  </si>
  <si>
    <t>1. Prezentace profesionálů KKS v zahraničí (právnické a fyzické osoby)</t>
  </si>
  <si>
    <t>2. Odborné konference, semináře, workshopy, networky z oblasti KKS v zahraničí (PO a FO)</t>
  </si>
  <si>
    <t>3. Podpora tvůrčích a manažerských rezidencí a stáží profesionálů z oblasti KKS v zahraničí (PO a FO)</t>
  </si>
  <si>
    <t>4. Prezentace profesionálů KKS v zahraničí (SPO)</t>
  </si>
  <si>
    <t>5. Odborné konference, semináře, workshopy, networky z oblasti KKS v zahraničí (SPO)</t>
  </si>
  <si>
    <t>6. Podpora tvůrčích a manažerských rezidencí a stáží profesionálů z oblasti KKS v zahraničí (SPO)</t>
  </si>
  <si>
    <t>hudba</t>
  </si>
  <si>
    <t>tanec</t>
  </si>
  <si>
    <t>divadlo</t>
  </si>
  <si>
    <t>nový cirkus</t>
  </si>
  <si>
    <t>literatura</t>
  </si>
  <si>
    <t>vizuální umění</t>
  </si>
  <si>
    <t>architektura</t>
  </si>
  <si>
    <t>film</t>
  </si>
  <si>
    <t>VR</t>
  </si>
  <si>
    <t>jiné (uveďte v poznámce)</t>
  </si>
  <si>
    <t>OSVČ</t>
  </si>
  <si>
    <t>osoba činná v oboru</t>
  </si>
  <si>
    <t>zaměstnanec</t>
  </si>
  <si>
    <t>seminář/školení</t>
  </si>
  <si>
    <t>workshop</t>
  </si>
  <si>
    <t>konference</t>
  </si>
  <si>
    <t>festival</t>
  </si>
  <si>
    <t>network</t>
  </si>
  <si>
    <t>výstava</t>
  </si>
  <si>
    <t>vystoupení</t>
  </si>
  <si>
    <t>tour</t>
  </si>
  <si>
    <t>jiné</t>
  </si>
  <si>
    <t>Belgie</t>
  </si>
  <si>
    <t>Bulharsko</t>
  </si>
  <si>
    <t>ČR</t>
  </si>
  <si>
    <t>Dánsko</t>
  </si>
  <si>
    <t>Estonsko</t>
  </si>
  <si>
    <t>Finsko</t>
  </si>
  <si>
    <t>Francie</t>
  </si>
  <si>
    <t>Chorvatsko</t>
  </si>
  <si>
    <t>Irsko</t>
  </si>
  <si>
    <t>Itálie</t>
  </si>
  <si>
    <t>Island</t>
  </si>
  <si>
    <t>Kypr</t>
  </si>
  <si>
    <t>Lichtenštejnsko</t>
  </si>
  <si>
    <t>Litva</t>
  </si>
  <si>
    <t>Lotyšsko</t>
  </si>
  <si>
    <t>Lucembursko</t>
  </si>
  <si>
    <t>Maďarsko</t>
  </si>
  <si>
    <t>Malta</t>
  </si>
  <si>
    <t>Německo</t>
  </si>
  <si>
    <t>Nizozemí</t>
  </si>
  <si>
    <t>Norsko</t>
  </si>
  <si>
    <t>Polsko</t>
  </si>
  <si>
    <t>Portugalsko</t>
  </si>
  <si>
    <t>Rakousko</t>
  </si>
  <si>
    <t>Rumunsko</t>
  </si>
  <si>
    <t>Řecko</t>
  </si>
  <si>
    <t>Slovensko</t>
  </si>
  <si>
    <t>Slovinsko</t>
  </si>
  <si>
    <t>Španělsko</t>
  </si>
  <si>
    <t>Švédsko</t>
  </si>
  <si>
    <t>Švýcarsko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</si>
</sst>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"/>
    <numFmt numFmtId="165" formatCode="dd\.mm\.yyyy"/>
    <numFmt numFmtId="166" formatCode="d\.\ m\.\ yyyy"/>
    <numFmt numFmtId="167" formatCode="d\.m\.yy"/>
  </numFmts>
  <fonts count="39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Docs-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424242"/>
      <name val="Calibri"/>
      <family val="2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Docs-Calibri"/>
    </font>
    <font>
      <sz val="10"/>
      <color rgb="FF000000"/>
      <name val="Arial"/>
      <family val="2"/>
    </font>
    <font>
      <sz val="10"/>
      <color rgb="FF000000"/>
      <name val="AvenirNext-Medium"/>
    </font>
    <font>
      <sz val="10"/>
      <color rgb="FF000000"/>
      <name val="-apple-system"/>
    </font>
    <font>
      <sz val="10"/>
      <color rgb="FF424242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sz val="10"/>
      <color theme="1" tint="0.249977111117893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 tint="-0.249977111117893"/>
        <bgColor theme="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theme="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6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5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/>
    <xf numFmtId="0" fontId="8" fillId="0" borderId="0" xfId="0" applyFont="1"/>
    <xf numFmtId="0" fontId="6" fillId="0" borderId="1" xfId="0" applyFont="1" applyBorder="1" applyAlignment="1" applyProtection="1">
      <alignment vertical="top" wrapText="1"/>
      <protection locked="0"/>
    </xf>
    <xf numFmtId="0" fontId="10" fillId="0" borderId="1" xfId="0" applyFont="1" applyBorder="1"/>
    <xf numFmtId="49" fontId="6" fillId="0" borderId="1" xfId="0" applyNumberFormat="1" applyFont="1" applyBorder="1" applyAlignment="1" applyProtection="1">
      <alignment vertical="top" wrapText="1"/>
      <protection locked="0"/>
    </xf>
    <xf numFmtId="3" fontId="6" fillId="0" borderId="1" xfId="1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49" fontId="10" fillId="0" borderId="1" xfId="0" applyNumberFormat="1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5" fillId="0" borderId="1" xfId="0" applyFont="1" applyBorder="1"/>
    <xf numFmtId="0" fontId="11" fillId="0" borderId="1" xfId="0" applyFont="1" applyBorder="1"/>
    <xf numFmtId="49" fontId="14" fillId="0" borderId="1" xfId="0" applyNumberFormat="1" applyFont="1" applyBorder="1"/>
    <xf numFmtId="0" fontId="14" fillId="0" borderId="1" xfId="0" applyFont="1" applyBorder="1"/>
    <xf numFmtId="0" fontId="17" fillId="0" borderId="1" xfId="0" applyFont="1" applyBorder="1"/>
    <xf numFmtId="0" fontId="16" fillId="0" borderId="1" xfId="0" applyFont="1" applyBorder="1"/>
    <xf numFmtId="0" fontId="20" fillId="0" borderId="1" xfId="0" applyFont="1" applyBorder="1" applyAlignment="1">
      <alignment wrapText="1"/>
    </xf>
    <xf numFmtId="3" fontId="22" fillId="0" borderId="1" xfId="1" applyNumberFormat="1" applyFont="1" applyBorder="1" applyAlignment="1" applyProtection="1">
      <alignment vertical="top" wrapText="1"/>
      <protection locked="0"/>
    </xf>
    <xf numFmtId="0" fontId="23" fillId="0" borderId="1" xfId="0" applyFont="1" applyBorder="1"/>
    <xf numFmtId="49" fontId="24" fillId="0" borderId="1" xfId="0" applyNumberFormat="1" applyFont="1" applyBorder="1"/>
    <xf numFmtId="0" fontId="20" fillId="0" borderId="1" xfId="0" applyFont="1" applyBorder="1" applyAlignment="1" applyProtection="1">
      <alignment wrapText="1"/>
      <protection locked="0"/>
    </xf>
    <xf numFmtId="0" fontId="20" fillId="0" borderId="1" xfId="0" applyFont="1" applyBorder="1" applyProtection="1">
      <protection locked="0"/>
    </xf>
    <xf numFmtId="49" fontId="26" fillId="0" borderId="1" xfId="0" applyNumberFormat="1" applyFont="1" applyBorder="1" applyAlignment="1" applyProtection="1">
      <alignment vertical="top" wrapText="1"/>
      <protection locked="0"/>
    </xf>
    <xf numFmtId="0" fontId="26" fillId="0" borderId="1" xfId="0" applyFont="1" applyBorder="1" applyAlignment="1" applyProtection="1">
      <alignment vertical="top" wrapText="1"/>
      <protection locked="0"/>
    </xf>
    <xf numFmtId="49" fontId="15" fillId="0" borderId="1" xfId="0" applyNumberFormat="1" applyFont="1" applyBorder="1"/>
    <xf numFmtId="0" fontId="25" fillId="0" borderId="1" xfId="0" applyFont="1" applyBorder="1"/>
    <xf numFmtId="0" fontId="0" fillId="0" borderId="1" xfId="0" applyBorder="1" applyAlignment="1" applyProtection="1">
      <alignment wrapText="1"/>
      <protection locked="0"/>
    </xf>
    <xf numFmtId="4" fontId="26" fillId="0" borderId="1" xfId="0" applyNumberFormat="1" applyFont="1" applyBorder="1" applyAlignment="1" applyProtection="1">
      <alignment vertical="top" wrapText="1"/>
      <protection locked="0"/>
    </xf>
    <xf numFmtId="14" fontId="20" fillId="0" borderId="1" xfId="0" applyNumberFormat="1" applyFont="1" applyBorder="1" applyAlignment="1">
      <alignment horizontal="right"/>
    </xf>
    <xf numFmtId="14" fontId="28" fillId="0" borderId="1" xfId="0" applyNumberFormat="1" applyFont="1" applyBorder="1" applyAlignment="1">
      <alignment horizontal="right"/>
    </xf>
    <xf numFmtId="14" fontId="27" fillId="0" borderId="1" xfId="0" applyNumberFormat="1" applyFont="1" applyBorder="1" applyAlignment="1">
      <alignment horizontal="right"/>
    </xf>
    <xf numFmtId="14" fontId="29" fillId="0" borderId="1" xfId="0" applyNumberFormat="1" applyFont="1" applyBorder="1" applyAlignment="1">
      <alignment horizontal="right"/>
    </xf>
    <xf numFmtId="164" fontId="29" fillId="0" borderId="1" xfId="0" applyNumberFormat="1" applyFont="1" applyBorder="1" applyAlignment="1">
      <alignment horizontal="right"/>
    </xf>
    <xf numFmtId="164" fontId="22" fillId="0" borderId="1" xfId="0" applyNumberFormat="1" applyFont="1" applyBorder="1" applyAlignment="1">
      <alignment horizontal="right"/>
    </xf>
    <xf numFmtId="165" fontId="29" fillId="0" borderId="1" xfId="0" applyNumberFormat="1" applyFont="1" applyBorder="1" applyAlignment="1">
      <alignment horizontal="right"/>
    </xf>
    <xf numFmtId="166" fontId="22" fillId="0" borderId="1" xfId="0" applyNumberFormat="1" applyFont="1" applyBorder="1" applyAlignment="1">
      <alignment horizontal="right"/>
    </xf>
    <xf numFmtId="167" fontId="30" fillId="0" borderId="1" xfId="0" applyNumberFormat="1" applyFont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24" fillId="0" borderId="1" xfId="0" applyNumberFormat="1" applyFont="1" applyBorder="1" applyAlignment="1">
      <alignment horizontal="right"/>
    </xf>
    <xf numFmtId="165" fontId="22" fillId="0" borderId="1" xfId="0" applyNumberFormat="1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166" fontId="3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164" fontId="32" fillId="0" borderId="1" xfId="0" applyNumberFormat="1" applyFont="1" applyBorder="1" applyAlignment="1">
      <alignment horizontal="right"/>
    </xf>
    <xf numFmtId="14" fontId="23" fillId="0" borderId="1" xfId="0" applyNumberFormat="1" applyFont="1" applyBorder="1" applyAlignment="1">
      <alignment horizontal="right"/>
    </xf>
    <xf numFmtId="14" fontId="23" fillId="0" borderId="1" xfId="0" applyNumberFormat="1" applyFont="1" applyBorder="1"/>
    <xf numFmtId="14" fontId="16" fillId="0" borderId="1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15" fontId="23" fillId="0" borderId="1" xfId="0" applyNumberFormat="1" applyFont="1" applyBorder="1" applyAlignment="1">
      <alignment horizontal="right"/>
    </xf>
    <xf numFmtId="14" fontId="3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 wrapText="1"/>
    </xf>
    <xf numFmtId="0" fontId="1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8" fillId="5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horizontal="left"/>
    </xf>
    <xf numFmtId="0" fontId="19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 applyProtection="1">
      <alignment horizontal="right"/>
      <protection locked="0"/>
    </xf>
    <xf numFmtId="0" fontId="5" fillId="7" borderId="4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right"/>
    </xf>
    <xf numFmtId="0" fontId="1" fillId="0" borderId="3" xfId="0" applyFont="1" applyBorder="1" applyProtection="1">
      <protection locked="0"/>
    </xf>
    <xf numFmtId="0" fontId="10" fillId="0" borderId="1" xfId="0" applyFont="1" applyBorder="1" applyAlignment="1">
      <alignment vertical="top"/>
    </xf>
    <xf numFmtId="0" fontId="5" fillId="9" borderId="5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/>
    </xf>
    <xf numFmtId="0" fontId="1" fillId="8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37" fillId="7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wrapText="1"/>
    </xf>
    <xf numFmtId="0" fontId="9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38" fillId="10" borderId="2" xfId="0" applyFont="1" applyFill="1" applyBorder="1" applyAlignment="1">
      <alignment horizontal="center"/>
    </xf>
    <xf numFmtId="0" fontId="38" fillId="10" borderId="3" xfId="0" applyFont="1" applyFill="1" applyBorder="1" applyAlignment="1">
      <alignment horizontal="center"/>
    </xf>
    <xf numFmtId="0" fontId="34" fillId="5" borderId="0" xfId="0" applyFont="1" applyFill="1" applyAlignment="1">
      <alignment horizontal="left"/>
    </xf>
    <xf numFmtId="0" fontId="2" fillId="4" borderId="5" xfId="0" quotePrefix="1" applyFont="1" applyFill="1" applyBorder="1" applyAlignment="1" applyProtection="1">
      <alignment horizontal="left" vertical="center" wrapText="1"/>
      <protection locked="0"/>
    </xf>
    <xf numFmtId="0" fontId="2" fillId="4" borderId="2" xfId="0" quotePrefix="1" applyFont="1" applyFill="1" applyBorder="1" applyAlignment="1" applyProtection="1">
      <alignment horizontal="left" vertical="center" wrapText="1"/>
      <protection locked="0"/>
    </xf>
    <xf numFmtId="0" fontId="2" fillId="4" borderId="3" xfId="0" quotePrefix="1" applyFont="1" applyFill="1" applyBorder="1" applyAlignment="1" applyProtection="1">
      <alignment horizontal="left" vertical="center" wrapText="1"/>
      <protection locked="0"/>
    </xf>
    <xf numFmtId="49" fontId="2" fillId="4" borderId="5" xfId="0" applyNumberFormat="1" applyFont="1" applyFill="1" applyBorder="1" applyAlignment="1" applyProtection="1">
      <alignment horizontal="left" vertical="center"/>
      <protection locked="0"/>
    </xf>
    <xf numFmtId="49" fontId="2" fillId="4" borderId="2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left" vertical="top" wrapText="1"/>
    </xf>
    <xf numFmtId="49" fontId="1" fillId="0" borderId="5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49" fontId="1" fillId="0" borderId="5" xfId="0" applyNumberFormat="1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019"/>
  <sheetViews>
    <sheetView showGridLines="0" tabSelected="1" zoomScale="90" zoomScaleNormal="90" workbookViewId="0">
      <selection activeCell="B8" sqref="B8"/>
    </sheetView>
  </sheetViews>
  <sheetFormatPr defaultColWidth="9.140625" defaultRowHeight="15"/>
  <cols>
    <col min="1" max="1" width="7.5703125" style="77" customWidth="1"/>
    <col min="2" max="2" width="20.28515625" style="62" customWidth="1"/>
    <col min="3" max="3" width="18.5703125" style="11" customWidth="1"/>
    <col min="4" max="4" width="23.140625" style="63" customWidth="1"/>
    <col min="5" max="5" width="15.28515625" style="69" customWidth="1"/>
    <col min="6" max="6" width="10.85546875" style="11" customWidth="1"/>
    <col min="7" max="7" width="20.140625" style="62" customWidth="1"/>
    <col min="8" max="8" width="21.7109375" style="62" customWidth="1"/>
    <col min="9" max="9" width="23.140625" style="26" customWidth="1"/>
    <col min="10" max="10" width="16.85546875" style="26" customWidth="1"/>
    <col min="11" max="11" width="31.28515625" style="11" customWidth="1"/>
    <col min="12" max="12" width="10.28515625" style="11" customWidth="1"/>
    <col min="13" max="58" width="9.140625" style="11"/>
    <col min="59" max="59" width="0" style="11" hidden="1" customWidth="1"/>
    <col min="60" max="16384" width="9.140625" style="11"/>
  </cols>
  <sheetData>
    <row r="1" spans="1:13" ht="20.100000000000001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59"/>
    </row>
    <row r="2" spans="1:13" ht="20.100000000000001" customHeight="1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59"/>
    </row>
    <row r="3" spans="1:13" ht="15" customHeight="1">
      <c r="A3" s="59"/>
      <c r="B3" s="59"/>
      <c r="C3" s="58"/>
      <c r="D3" s="60"/>
      <c r="E3" s="60"/>
      <c r="F3" s="58"/>
      <c r="G3" s="59"/>
      <c r="H3" s="58"/>
      <c r="I3" s="61"/>
      <c r="J3" s="61"/>
      <c r="K3" s="59"/>
      <c r="L3" s="59"/>
    </row>
    <row r="4" spans="1:13" ht="29.1" customHeight="1">
      <c r="A4" s="74" t="s">
        <v>2</v>
      </c>
      <c r="B4" s="90"/>
      <c r="C4" s="91"/>
      <c r="D4" s="91"/>
      <c r="E4" s="91"/>
      <c r="F4" s="91"/>
      <c r="G4" s="91"/>
      <c r="H4" s="91"/>
      <c r="I4" s="91"/>
      <c r="J4" s="91"/>
      <c r="K4" s="91"/>
      <c r="L4" s="92"/>
    </row>
    <row r="5" spans="1:13" ht="26.45" customHeight="1">
      <c r="A5" s="74" t="s">
        <v>3</v>
      </c>
      <c r="B5" s="93"/>
      <c r="C5" s="94"/>
      <c r="D5" s="94"/>
      <c r="E5" s="94"/>
      <c r="F5" s="94"/>
      <c r="G5" s="94"/>
      <c r="H5" s="94"/>
      <c r="I5" s="94"/>
      <c r="J5" s="94"/>
      <c r="K5" s="94"/>
      <c r="L5" s="95"/>
      <c r="M5" s="72"/>
    </row>
    <row r="6" spans="1:13" ht="23.1" customHeight="1">
      <c r="A6" s="74" t="s">
        <v>4</v>
      </c>
      <c r="B6" s="90"/>
      <c r="C6" s="91"/>
      <c r="D6" s="91"/>
      <c r="E6" s="91"/>
      <c r="F6" s="91"/>
      <c r="G6" s="91"/>
      <c r="H6" s="91"/>
      <c r="I6" s="91"/>
      <c r="J6" s="91"/>
      <c r="K6" s="91"/>
      <c r="L6" s="92"/>
      <c r="M6" s="72"/>
    </row>
    <row r="7" spans="1:13" ht="30.95" customHeight="1">
      <c r="A7" s="74" t="s">
        <v>5</v>
      </c>
      <c r="B7" s="87"/>
      <c r="C7" s="88"/>
      <c r="D7" s="88"/>
      <c r="E7" s="88"/>
      <c r="F7" s="88"/>
      <c r="G7" s="88"/>
      <c r="H7" s="88"/>
      <c r="I7" s="88"/>
      <c r="J7" s="88"/>
      <c r="K7" s="88"/>
      <c r="L7" s="89"/>
      <c r="M7" s="72"/>
    </row>
    <row r="8" spans="1:13" ht="29.1" customHeight="1">
      <c r="A8" s="75" t="s">
        <v>6</v>
      </c>
      <c r="B8" s="83"/>
      <c r="C8" s="81"/>
      <c r="D8" s="81"/>
      <c r="E8" s="81"/>
      <c r="F8" s="81"/>
      <c r="G8" s="81"/>
      <c r="H8" s="81"/>
      <c r="I8" s="81"/>
      <c r="J8" s="81"/>
      <c r="K8" s="81"/>
      <c r="L8" s="82"/>
      <c r="M8" s="72"/>
    </row>
    <row r="9" spans="1:13" ht="15" customHeight="1">
      <c r="A9" s="78"/>
      <c r="B9" s="96"/>
      <c r="C9" s="96"/>
      <c r="D9" s="96"/>
      <c r="E9" s="96"/>
      <c r="F9" s="96"/>
      <c r="G9" s="96"/>
      <c r="H9" s="96"/>
      <c r="I9" s="96"/>
      <c r="J9" s="96"/>
      <c r="K9" s="96"/>
      <c r="L9" s="97"/>
      <c r="M9" s="72"/>
    </row>
    <row r="10" spans="1:13" ht="12.75" customHeight="1">
      <c r="A10" s="98" t="s">
        <v>7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100"/>
      <c r="M10" s="72"/>
    </row>
    <row r="11" spans="1:13" ht="12.75" customHeight="1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3"/>
      <c r="M11" s="72"/>
    </row>
    <row r="12" spans="1:13" ht="12.75" customHeight="1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3"/>
      <c r="M12" s="72"/>
    </row>
    <row r="13" spans="1:13" ht="12.75" customHeight="1">
      <c r="A13" s="101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3"/>
      <c r="M13" s="72"/>
    </row>
    <row r="14" spans="1:13" ht="12.75" customHeight="1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3"/>
      <c r="M14" s="72"/>
    </row>
    <row r="15" spans="1:13" ht="12.75" customHeight="1">
      <c r="A15" s="101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3"/>
      <c r="M15" s="72"/>
    </row>
    <row r="16" spans="1:13" ht="12.75" customHeight="1">
      <c r="A16" s="101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3"/>
      <c r="M16" s="72"/>
    </row>
    <row r="17" spans="1:59" ht="12.75" customHeight="1">
      <c r="A17" s="101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3"/>
      <c r="M17" s="72"/>
    </row>
    <row r="18" spans="1:59" ht="12.75" customHeight="1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6"/>
      <c r="M18" s="72"/>
    </row>
    <row r="19" spans="1:59" ht="1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5"/>
    </row>
    <row r="20" spans="1:59" ht="45">
      <c r="A20" s="79"/>
      <c r="B20" s="65" t="s">
        <v>8</v>
      </c>
      <c r="C20" s="66" t="s">
        <v>9</v>
      </c>
      <c r="D20" s="66" t="s">
        <v>10</v>
      </c>
      <c r="E20" s="80" t="s">
        <v>11</v>
      </c>
      <c r="F20" s="65" t="s">
        <v>12</v>
      </c>
      <c r="G20" s="65" t="s">
        <v>13</v>
      </c>
      <c r="H20" s="67" t="s">
        <v>14</v>
      </c>
      <c r="I20" s="67" t="s">
        <v>15</v>
      </c>
      <c r="J20" s="66" t="s">
        <v>16</v>
      </c>
      <c r="K20" s="66" t="s">
        <v>17</v>
      </c>
      <c r="BG20" s="70" t="s">
        <v>18</v>
      </c>
    </row>
    <row r="21" spans="1:59" ht="12.75" customHeight="1">
      <c r="A21" s="76"/>
      <c r="B21" s="8"/>
      <c r="C21" s="64"/>
      <c r="D21" s="33"/>
      <c r="E21" s="8"/>
      <c r="F21" s="73"/>
      <c r="G21" s="8"/>
      <c r="H21" s="21"/>
      <c r="I21" s="21"/>
      <c r="J21" s="10"/>
      <c r="BG21" s="68" t="str">
        <f t="shared" ref="BG21:BG84" ca="1" si="0">IF(OR(AND(E21&lt;&gt;"muž",E21&lt;&gt;"žena",E21&lt;&gt;"nebinární"),((YEAR(NOW())-YEAR(D21)&gt;=0)+(YEAR(NOW())-YEAR(D21)&gt;=18)+(YEAR(NOW())-YEAR(D21)&gt;=30)+(YEAR(NOW())-YEAR(D21)&gt;=55))=0),"",E21&amp;(YEAR(NOW())-YEAR(D21)&gt;=18)+(YEAR(NOW())-YEAR(D21)&gt;=18)+(YEAR(NOW())-YEAR(D21)&gt;=30)+(YEAR(NOW())-YEAR(D21)&gt;=55))</f>
        <v/>
      </c>
    </row>
    <row r="22" spans="1:59" ht="12.75" customHeight="1">
      <c r="A22" s="76"/>
      <c r="B22" s="8"/>
      <c r="C22" s="8"/>
      <c r="D22" s="33"/>
      <c r="E22" s="8"/>
      <c r="F22" s="73"/>
      <c r="G22" s="8"/>
      <c r="H22" s="21"/>
      <c r="I22" s="21"/>
      <c r="J22" s="10"/>
      <c r="BG22" s="68" t="str">
        <f t="shared" ca="1" si="0"/>
        <v/>
      </c>
    </row>
    <row r="23" spans="1:59" ht="12.75" customHeight="1">
      <c r="A23" s="76"/>
      <c r="B23" s="8"/>
      <c r="D23" s="33"/>
      <c r="E23" s="8"/>
      <c r="F23" s="73"/>
      <c r="G23" s="8"/>
      <c r="H23" s="21"/>
      <c r="I23" s="21"/>
      <c r="J23" s="10"/>
      <c r="BG23" s="68" t="str">
        <f t="shared" ca="1" si="0"/>
        <v/>
      </c>
    </row>
    <row r="24" spans="1:59" ht="12.75" customHeight="1">
      <c r="A24" s="76"/>
      <c r="B24" s="8"/>
      <c r="C24" s="8"/>
      <c r="D24" s="33"/>
      <c r="E24" s="8"/>
      <c r="F24" s="73"/>
      <c r="G24" s="8"/>
      <c r="H24" s="21"/>
      <c r="I24" s="21"/>
      <c r="J24" s="10"/>
      <c r="BG24" s="68" t="str">
        <f t="shared" ca="1" si="0"/>
        <v/>
      </c>
    </row>
    <row r="25" spans="1:59" ht="12.75" customHeight="1">
      <c r="A25" s="76"/>
      <c r="B25" s="8"/>
      <c r="C25" s="8"/>
      <c r="D25" s="33"/>
      <c r="E25" s="8"/>
      <c r="F25" s="73"/>
      <c r="G25" s="8"/>
      <c r="H25" s="21"/>
      <c r="I25" s="21"/>
      <c r="J25" s="10"/>
      <c r="BG25" s="68" t="str">
        <f t="shared" ca="1" si="0"/>
        <v/>
      </c>
    </row>
    <row r="26" spans="1:59" ht="12.75" customHeight="1">
      <c r="A26" s="76"/>
      <c r="B26" s="8"/>
      <c r="C26" s="8"/>
      <c r="D26" s="33"/>
      <c r="E26" s="8"/>
      <c r="F26" s="73"/>
      <c r="G26" s="8"/>
      <c r="H26" s="21"/>
      <c r="I26" s="21"/>
      <c r="J26" s="10"/>
      <c r="BG26" s="68" t="str">
        <f t="shared" ca="1" si="0"/>
        <v/>
      </c>
    </row>
    <row r="27" spans="1:59">
      <c r="A27" s="76"/>
      <c r="B27" s="8"/>
      <c r="C27" s="8"/>
      <c r="D27" s="71"/>
      <c r="E27" s="8"/>
      <c r="F27" s="73"/>
      <c r="G27" s="8"/>
      <c r="H27" s="21"/>
      <c r="I27" s="21"/>
      <c r="J27" s="10"/>
      <c r="BG27" s="68" t="str">
        <f t="shared" ca="1" si="0"/>
        <v/>
      </c>
    </row>
    <row r="28" spans="1:59">
      <c r="A28" s="76"/>
      <c r="B28" s="8"/>
      <c r="C28" s="8"/>
      <c r="D28" s="33"/>
      <c r="E28" s="8"/>
      <c r="F28" s="73"/>
      <c r="G28" s="8"/>
      <c r="H28" s="21"/>
      <c r="I28" s="21"/>
      <c r="J28" s="10"/>
      <c r="BG28" s="68" t="str">
        <f t="shared" ca="1" si="0"/>
        <v/>
      </c>
    </row>
    <row r="29" spans="1:59">
      <c r="A29" s="76"/>
      <c r="B29" s="8"/>
      <c r="C29" s="8"/>
      <c r="D29" s="33"/>
      <c r="E29" s="8"/>
      <c r="F29" s="73"/>
      <c r="G29" s="8"/>
      <c r="H29" s="21"/>
      <c r="I29" s="21"/>
      <c r="J29" s="10"/>
      <c r="BG29" s="68" t="str">
        <f t="shared" ca="1" si="0"/>
        <v/>
      </c>
    </row>
    <row r="30" spans="1:59">
      <c r="A30" s="76"/>
      <c r="B30" s="8"/>
      <c r="C30" s="8"/>
      <c r="D30" s="33"/>
      <c r="E30" s="8"/>
      <c r="F30" s="73"/>
      <c r="G30" s="8"/>
      <c r="H30" s="21"/>
      <c r="I30" s="21"/>
      <c r="J30" s="10"/>
      <c r="BG30" s="68" t="str">
        <f t="shared" ca="1" si="0"/>
        <v/>
      </c>
    </row>
    <row r="31" spans="1:59">
      <c r="A31" s="76"/>
      <c r="B31" s="8"/>
      <c r="C31" s="8"/>
      <c r="D31" s="33"/>
      <c r="E31" s="8"/>
      <c r="F31" s="73"/>
      <c r="G31" s="8"/>
      <c r="H31" s="21"/>
      <c r="I31" s="21"/>
      <c r="J31" s="10"/>
      <c r="BG31" s="68" t="str">
        <f t="shared" ca="1" si="0"/>
        <v/>
      </c>
    </row>
    <row r="32" spans="1:59">
      <c r="A32" s="76"/>
      <c r="B32" s="8"/>
      <c r="C32" s="8"/>
      <c r="D32" s="33"/>
      <c r="E32" s="8"/>
      <c r="F32" s="73"/>
      <c r="G32" s="8"/>
      <c r="H32" s="21"/>
      <c r="I32" s="21"/>
      <c r="J32" s="10"/>
      <c r="BG32" s="68" t="str">
        <f t="shared" ca="1" si="0"/>
        <v/>
      </c>
    </row>
    <row r="33" spans="1:59">
      <c r="A33" s="76"/>
      <c r="B33" s="8"/>
      <c r="C33" s="8"/>
      <c r="D33" s="57"/>
      <c r="E33" s="8"/>
      <c r="F33" s="73"/>
      <c r="G33" s="8"/>
      <c r="H33" s="21"/>
      <c r="I33" s="21"/>
      <c r="J33" s="10"/>
      <c r="BG33" s="68" t="str">
        <f t="shared" ca="1" si="0"/>
        <v/>
      </c>
    </row>
    <row r="34" spans="1:59">
      <c r="A34" s="76"/>
      <c r="B34" s="8"/>
      <c r="C34" s="8"/>
      <c r="D34" s="57"/>
      <c r="E34" s="8"/>
      <c r="F34" s="73"/>
      <c r="G34" s="8"/>
      <c r="H34" s="21"/>
      <c r="I34" s="21"/>
      <c r="J34" s="10"/>
      <c r="BG34" s="68" t="str">
        <f t="shared" ca="1" si="0"/>
        <v/>
      </c>
    </row>
    <row r="35" spans="1:59">
      <c r="A35" s="76"/>
      <c r="B35" s="8"/>
      <c r="C35" s="8"/>
      <c r="D35" s="57"/>
      <c r="E35" s="8"/>
      <c r="F35" s="73"/>
      <c r="G35" s="8"/>
      <c r="H35" s="21"/>
      <c r="I35" s="21"/>
      <c r="J35" s="10"/>
      <c r="BG35" s="68" t="str">
        <f t="shared" ca="1" si="0"/>
        <v/>
      </c>
    </row>
    <row r="36" spans="1:59">
      <c r="A36" s="76"/>
      <c r="B36" s="8"/>
      <c r="C36" s="8"/>
      <c r="D36" s="57"/>
      <c r="E36" s="8"/>
      <c r="F36" s="73"/>
      <c r="G36" s="8"/>
      <c r="H36" s="21"/>
      <c r="I36" s="21"/>
      <c r="J36" s="10"/>
      <c r="BG36" s="68" t="str">
        <f t="shared" ca="1" si="0"/>
        <v/>
      </c>
    </row>
    <row r="37" spans="1:59">
      <c r="A37" s="76"/>
      <c r="B37" s="8"/>
      <c r="C37" s="8"/>
      <c r="D37" s="57"/>
      <c r="E37" s="8"/>
      <c r="F37" s="73"/>
      <c r="G37" s="8"/>
      <c r="H37" s="21"/>
      <c r="I37" s="21"/>
      <c r="J37" s="10"/>
      <c r="BG37" s="68" t="str">
        <f t="shared" ca="1" si="0"/>
        <v/>
      </c>
    </row>
    <row r="38" spans="1:59">
      <c r="A38" s="76"/>
      <c r="B38" s="8"/>
      <c r="C38" s="8"/>
      <c r="D38" s="57"/>
      <c r="E38" s="8"/>
      <c r="F38" s="73"/>
      <c r="G38" s="8"/>
      <c r="H38" s="21"/>
      <c r="I38" s="21"/>
      <c r="J38" s="10"/>
      <c r="BG38" s="68" t="str">
        <f t="shared" ca="1" si="0"/>
        <v/>
      </c>
    </row>
    <row r="39" spans="1:59">
      <c r="A39" s="76"/>
      <c r="B39" s="8"/>
      <c r="C39" s="8"/>
      <c r="D39" s="57"/>
      <c r="E39" s="8"/>
      <c r="F39" s="73"/>
      <c r="G39" s="8"/>
      <c r="H39" s="21"/>
      <c r="I39" s="21"/>
      <c r="J39" s="10"/>
      <c r="BG39" s="68" t="str">
        <f t="shared" ca="1" si="0"/>
        <v/>
      </c>
    </row>
    <row r="40" spans="1:59">
      <c r="A40" s="76"/>
      <c r="B40" s="8"/>
      <c r="C40" s="8"/>
      <c r="D40" s="33"/>
      <c r="E40" s="8"/>
      <c r="F40" s="73"/>
      <c r="G40" s="8"/>
      <c r="H40" s="21"/>
      <c r="I40" s="21"/>
      <c r="J40" s="10"/>
      <c r="BG40" s="68" t="str">
        <f t="shared" ca="1" si="0"/>
        <v/>
      </c>
    </row>
    <row r="41" spans="1:59">
      <c r="A41" s="76"/>
      <c r="B41" s="8"/>
      <c r="C41" s="8"/>
      <c r="D41" s="33"/>
      <c r="E41" s="8"/>
      <c r="F41" s="73"/>
      <c r="G41" s="8"/>
      <c r="H41" s="21"/>
      <c r="I41" s="21"/>
      <c r="J41" s="10"/>
      <c r="BG41" s="68" t="str">
        <f t="shared" ca="1" si="0"/>
        <v/>
      </c>
    </row>
    <row r="42" spans="1:59">
      <c r="A42" s="76"/>
      <c r="B42" s="8"/>
      <c r="C42" s="8"/>
      <c r="D42" s="33"/>
      <c r="E42" s="8"/>
      <c r="F42" s="73"/>
      <c r="G42" s="8"/>
      <c r="H42" s="21"/>
      <c r="I42" s="21"/>
      <c r="J42" s="10"/>
      <c r="BG42" s="68" t="str">
        <f t="shared" ca="1" si="0"/>
        <v/>
      </c>
    </row>
    <row r="43" spans="1:59">
      <c r="A43" s="76"/>
      <c r="B43" s="8"/>
      <c r="C43" s="8"/>
      <c r="D43" s="33"/>
      <c r="E43" s="8"/>
      <c r="F43" s="73"/>
      <c r="G43" s="8"/>
      <c r="H43" s="21"/>
      <c r="I43" s="21"/>
      <c r="J43" s="10"/>
      <c r="BG43" s="68" t="str">
        <f t="shared" ca="1" si="0"/>
        <v/>
      </c>
    </row>
    <row r="44" spans="1:59">
      <c r="A44" s="76"/>
      <c r="B44" s="8"/>
      <c r="C44" s="8"/>
      <c r="D44" s="35"/>
      <c r="E44" s="8"/>
      <c r="F44" s="73"/>
      <c r="G44" s="8"/>
      <c r="H44" s="21"/>
      <c r="I44" s="21"/>
      <c r="J44" s="10"/>
      <c r="BG44" s="68" t="str">
        <f t="shared" ca="1" si="0"/>
        <v/>
      </c>
    </row>
    <row r="45" spans="1:59">
      <c r="A45" s="76"/>
      <c r="B45" s="8"/>
      <c r="C45" s="8"/>
      <c r="D45" s="35"/>
      <c r="E45" s="8"/>
      <c r="F45" s="73"/>
      <c r="G45" s="8"/>
      <c r="H45" s="21"/>
      <c r="I45" s="21"/>
      <c r="J45" s="10"/>
      <c r="BG45" s="68" t="str">
        <f t="shared" ca="1" si="0"/>
        <v/>
      </c>
    </row>
    <row r="46" spans="1:59">
      <c r="A46" s="76"/>
      <c r="B46" s="8"/>
      <c r="C46" s="8"/>
      <c r="D46" s="34"/>
      <c r="E46" s="8"/>
      <c r="F46" s="73"/>
      <c r="G46" s="8"/>
      <c r="H46" s="21"/>
      <c r="I46" s="21"/>
      <c r="J46" s="10"/>
      <c r="BG46" s="68" t="str">
        <f t="shared" ca="1" si="0"/>
        <v/>
      </c>
    </row>
    <row r="47" spans="1:59">
      <c r="A47" s="76"/>
      <c r="B47" s="8"/>
      <c r="C47" s="8"/>
      <c r="D47" s="35"/>
      <c r="E47" s="8"/>
      <c r="F47" s="73"/>
      <c r="G47" s="8"/>
      <c r="H47" s="21"/>
      <c r="I47" s="21"/>
      <c r="J47" s="10"/>
      <c r="BG47" s="68" t="str">
        <f t="shared" ca="1" si="0"/>
        <v/>
      </c>
    </row>
    <row r="48" spans="1:59">
      <c r="A48" s="76"/>
      <c r="B48" s="8"/>
      <c r="C48" s="8"/>
      <c r="D48" s="35"/>
      <c r="E48" s="8"/>
      <c r="F48" s="73"/>
      <c r="G48" s="8"/>
      <c r="H48" s="21"/>
      <c r="I48" s="21"/>
      <c r="J48" s="10"/>
      <c r="BG48" s="68" t="str">
        <f t="shared" ca="1" si="0"/>
        <v/>
      </c>
    </row>
    <row r="49" spans="1:59">
      <c r="A49" s="76"/>
      <c r="B49" s="27"/>
      <c r="C49" s="12"/>
      <c r="D49" s="35"/>
      <c r="E49" s="8"/>
      <c r="F49" s="73"/>
      <c r="G49" s="8"/>
      <c r="H49" s="21"/>
      <c r="I49" s="21"/>
      <c r="J49" s="10"/>
      <c r="BG49" s="68" t="str">
        <f t="shared" ca="1" si="0"/>
        <v/>
      </c>
    </row>
    <row r="50" spans="1:59">
      <c r="A50" s="76"/>
      <c r="B50" s="27"/>
      <c r="C50" s="9"/>
      <c r="D50" s="35"/>
      <c r="E50" s="8"/>
      <c r="F50" s="73"/>
      <c r="G50" s="8"/>
      <c r="H50" s="21"/>
      <c r="I50" s="21"/>
      <c r="J50" s="10"/>
      <c r="BG50" s="68" t="str">
        <f t="shared" ca="1" si="0"/>
        <v/>
      </c>
    </row>
    <row r="51" spans="1:59">
      <c r="A51" s="76"/>
      <c r="B51" s="27"/>
      <c r="C51" s="9"/>
      <c r="D51" s="35"/>
      <c r="E51" s="8"/>
      <c r="F51" s="73"/>
      <c r="G51" s="8"/>
      <c r="H51" s="21"/>
      <c r="I51" s="21"/>
      <c r="J51" s="10"/>
      <c r="BG51" s="68" t="str">
        <f t="shared" ca="1" si="0"/>
        <v/>
      </c>
    </row>
    <row r="52" spans="1:59">
      <c r="A52" s="76"/>
      <c r="B52" s="27"/>
      <c r="C52" s="9"/>
      <c r="D52" s="35"/>
      <c r="E52" s="8"/>
      <c r="F52" s="73"/>
      <c r="G52" s="8"/>
      <c r="H52" s="21"/>
      <c r="I52" s="21"/>
      <c r="J52" s="10"/>
      <c r="BG52" s="68" t="str">
        <f t="shared" ca="1" si="0"/>
        <v/>
      </c>
    </row>
    <row r="53" spans="1:59">
      <c r="A53" s="76"/>
      <c r="B53" s="27"/>
      <c r="C53" s="9"/>
      <c r="D53" s="35"/>
      <c r="E53" s="8"/>
      <c r="F53" s="73"/>
      <c r="G53" s="8"/>
      <c r="H53" s="21"/>
      <c r="I53" s="21"/>
      <c r="J53" s="10"/>
      <c r="BG53" s="68" t="str">
        <f t="shared" ca="1" si="0"/>
        <v/>
      </c>
    </row>
    <row r="54" spans="1:59">
      <c r="A54" s="76"/>
      <c r="B54" s="27"/>
      <c r="C54" s="9"/>
      <c r="D54" s="35"/>
      <c r="E54" s="8"/>
      <c r="F54" s="73"/>
      <c r="G54" s="8"/>
      <c r="H54" s="21"/>
      <c r="I54" s="21"/>
      <c r="J54" s="10"/>
      <c r="BG54" s="68" t="str">
        <f t="shared" ca="1" si="0"/>
        <v/>
      </c>
    </row>
    <row r="55" spans="1:59">
      <c r="A55" s="76"/>
      <c r="B55" s="27"/>
      <c r="C55" s="9"/>
      <c r="D55" s="35"/>
      <c r="E55" s="8"/>
      <c r="F55" s="73"/>
      <c r="G55" s="8"/>
      <c r="H55" s="21"/>
      <c r="I55" s="21"/>
      <c r="J55" s="10"/>
      <c r="BG55" s="68" t="str">
        <f t="shared" ca="1" si="0"/>
        <v/>
      </c>
    </row>
    <row r="56" spans="1:59">
      <c r="A56" s="76"/>
      <c r="B56" s="27"/>
      <c r="C56" s="9"/>
      <c r="D56" s="35"/>
      <c r="E56" s="8"/>
      <c r="F56" s="73"/>
      <c r="G56" s="8"/>
      <c r="H56" s="21"/>
      <c r="I56" s="21"/>
      <c r="J56" s="10"/>
      <c r="BG56" s="68" t="str">
        <f t="shared" ca="1" si="0"/>
        <v/>
      </c>
    </row>
    <row r="57" spans="1:59">
      <c r="A57" s="76"/>
      <c r="B57" s="27"/>
      <c r="C57" s="9"/>
      <c r="D57" s="35"/>
      <c r="E57" s="8"/>
      <c r="F57" s="73"/>
      <c r="G57" s="8"/>
      <c r="H57" s="21"/>
      <c r="I57" s="21"/>
      <c r="J57" s="10"/>
      <c r="BG57" s="68" t="str">
        <f t="shared" ca="1" si="0"/>
        <v/>
      </c>
    </row>
    <row r="58" spans="1:59">
      <c r="A58" s="76"/>
      <c r="B58" s="27"/>
      <c r="C58" s="9"/>
      <c r="D58" s="35"/>
      <c r="E58" s="8"/>
      <c r="F58" s="73"/>
      <c r="G58" s="8"/>
      <c r="H58" s="21"/>
      <c r="I58" s="21"/>
      <c r="J58" s="10"/>
      <c r="BG58" s="68" t="str">
        <f t="shared" ca="1" si="0"/>
        <v/>
      </c>
    </row>
    <row r="59" spans="1:59">
      <c r="A59" s="76"/>
      <c r="B59" s="27"/>
      <c r="C59" s="9"/>
      <c r="D59" s="35"/>
      <c r="E59" s="8"/>
      <c r="F59" s="73"/>
      <c r="G59" s="8"/>
      <c r="H59" s="21"/>
      <c r="I59" s="21"/>
      <c r="J59" s="10"/>
      <c r="BG59" s="68" t="str">
        <f t="shared" ca="1" si="0"/>
        <v/>
      </c>
    </row>
    <row r="60" spans="1:59">
      <c r="A60" s="76"/>
      <c r="B60" s="27"/>
      <c r="C60" s="9"/>
      <c r="D60" s="35"/>
      <c r="E60" s="8"/>
      <c r="F60" s="73"/>
      <c r="G60" s="8"/>
      <c r="H60" s="21"/>
      <c r="I60" s="21"/>
      <c r="J60" s="10"/>
      <c r="BG60" s="68" t="str">
        <f t="shared" ca="1" si="0"/>
        <v/>
      </c>
    </row>
    <row r="61" spans="1:59">
      <c r="A61" s="76"/>
      <c r="B61" s="8"/>
      <c r="C61" s="8"/>
      <c r="D61" s="33"/>
      <c r="E61" s="8"/>
      <c r="F61" s="73"/>
      <c r="G61" s="8"/>
      <c r="H61" s="21"/>
      <c r="I61" s="21"/>
      <c r="J61" s="10"/>
      <c r="BG61" s="68" t="str">
        <f t="shared" ca="1" si="0"/>
        <v/>
      </c>
    </row>
    <row r="62" spans="1:59">
      <c r="A62" s="76"/>
      <c r="B62" s="8"/>
      <c r="C62" s="8"/>
      <c r="D62" s="33"/>
      <c r="E62" s="8"/>
      <c r="F62" s="73"/>
      <c r="G62" s="8"/>
      <c r="H62" s="21"/>
      <c r="I62" s="21"/>
      <c r="J62" s="10"/>
      <c r="BG62" s="68" t="str">
        <f t="shared" ca="1" si="0"/>
        <v/>
      </c>
    </row>
    <row r="63" spans="1:59">
      <c r="A63" s="76"/>
      <c r="B63" s="8"/>
      <c r="C63" s="8"/>
      <c r="D63" s="33"/>
      <c r="E63" s="8"/>
      <c r="F63" s="73"/>
      <c r="G63" s="8"/>
      <c r="H63" s="21"/>
      <c r="I63" s="21"/>
      <c r="J63" s="10"/>
      <c r="BG63" s="68" t="str">
        <f t="shared" ca="1" si="0"/>
        <v/>
      </c>
    </row>
    <row r="64" spans="1:59">
      <c r="A64" s="76"/>
      <c r="B64" s="8"/>
      <c r="C64" s="8"/>
      <c r="D64" s="33"/>
      <c r="E64" s="8"/>
      <c r="F64" s="73"/>
      <c r="G64" s="8"/>
      <c r="H64" s="21"/>
      <c r="I64" s="21"/>
      <c r="J64" s="10"/>
      <c r="BG64" s="68" t="str">
        <f t="shared" ca="1" si="0"/>
        <v/>
      </c>
    </row>
    <row r="65" spans="1:59">
      <c r="A65" s="76"/>
      <c r="B65" s="8"/>
      <c r="C65" s="8"/>
      <c r="D65" s="33"/>
      <c r="E65" s="8"/>
      <c r="F65" s="73"/>
      <c r="G65" s="8"/>
      <c r="H65" s="21"/>
      <c r="I65" s="21"/>
      <c r="J65" s="10"/>
      <c r="BG65" s="68" t="str">
        <f t="shared" ca="1" si="0"/>
        <v/>
      </c>
    </row>
    <row r="66" spans="1:59">
      <c r="A66" s="76"/>
      <c r="B66" s="13"/>
      <c r="C66" s="13"/>
      <c r="D66" s="36"/>
      <c r="E66" s="8"/>
      <c r="F66" s="73"/>
      <c r="G66" s="8"/>
      <c r="H66" s="21"/>
      <c r="I66" s="21"/>
      <c r="J66" s="10"/>
      <c r="BG66" s="68" t="str">
        <f t="shared" ca="1" si="0"/>
        <v/>
      </c>
    </row>
    <row r="67" spans="1:59">
      <c r="A67" s="76"/>
      <c r="B67" s="13"/>
      <c r="C67" s="13"/>
      <c r="D67" s="37"/>
      <c r="E67" s="8"/>
      <c r="F67" s="73"/>
      <c r="G67" s="8"/>
      <c r="H67" s="21"/>
      <c r="I67" s="21"/>
      <c r="J67" s="10"/>
      <c r="BG67" s="68" t="str">
        <f t="shared" ca="1" si="0"/>
        <v/>
      </c>
    </row>
    <row r="68" spans="1:59">
      <c r="A68" s="76"/>
      <c r="B68" s="13"/>
      <c r="C68" s="13"/>
      <c r="D68" s="37"/>
      <c r="E68" s="8"/>
      <c r="F68" s="73"/>
      <c r="G68" s="8"/>
      <c r="H68" s="21"/>
      <c r="I68" s="21"/>
      <c r="J68" s="10"/>
      <c r="BG68" s="68" t="str">
        <f t="shared" ca="1" si="0"/>
        <v/>
      </c>
    </row>
    <row r="69" spans="1:59">
      <c r="A69" s="76"/>
      <c r="B69" s="13"/>
      <c r="C69" s="13"/>
      <c r="D69" s="38"/>
      <c r="E69" s="8"/>
      <c r="F69" s="73"/>
      <c r="G69" s="8"/>
      <c r="H69" s="21"/>
      <c r="I69" s="21"/>
      <c r="J69" s="10"/>
      <c r="BG69" s="68" t="str">
        <f t="shared" ca="1" si="0"/>
        <v/>
      </c>
    </row>
    <row r="70" spans="1:59">
      <c r="A70" s="76"/>
      <c r="B70" s="13"/>
      <c r="C70" s="13"/>
      <c r="D70" s="37"/>
      <c r="E70" s="8"/>
      <c r="F70" s="73"/>
      <c r="G70" s="8"/>
      <c r="H70" s="21"/>
      <c r="I70" s="21"/>
      <c r="J70" s="10"/>
      <c r="BG70" s="68" t="str">
        <f t="shared" ca="1" si="0"/>
        <v/>
      </c>
    </row>
    <row r="71" spans="1:59">
      <c r="A71" s="76"/>
      <c r="B71" s="13"/>
      <c r="C71" s="13"/>
      <c r="D71" s="39"/>
      <c r="E71" s="8"/>
      <c r="F71" s="73"/>
      <c r="G71" s="8"/>
      <c r="H71" s="21"/>
      <c r="I71" s="21"/>
      <c r="J71" s="10"/>
      <c r="BG71" s="68" t="str">
        <f t="shared" ca="1" si="0"/>
        <v/>
      </c>
    </row>
    <row r="72" spans="1:59">
      <c r="A72" s="76"/>
      <c r="B72" s="13"/>
      <c r="C72" s="13"/>
      <c r="D72" s="37"/>
      <c r="E72" s="8"/>
      <c r="F72" s="73"/>
      <c r="G72" s="8"/>
      <c r="H72" s="21"/>
      <c r="I72" s="21"/>
      <c r="J72" s="10"/>
      <c r="BG72" s="68" t="str">
        <f t="shared" ca="1" si="0"/>
        <v/>
      </c>
    </row>
    <row r="73" spans="1:59">
      <c r="A73" s="76"/>
      <c r="B73" s="13"/>
      <c r="C73" s="13"/>
      <c r="D73" s="38"/>
      <c r="E73" s="8"/>
      <c r="F73" s="73"/>
      <c r="G73" s="8"/>
      <c r="H73" s="21"/>
      <c r="I73" s="21"/>
      <c r="J73" s="10"/>
      <c r="BG73" s="68" t="str">
        <f t="shared" ca="1" si="0"/>
        <v/>
      </c>
    </row>
    <row r="74" spans="1:59">
      <c r="A74" s="76"/>
      <c r="B74" s="13"/>
      <c r="C74" s="13"/>
      <c r="D74" s="40"/>
      <c r="E74" s="8"/>
      <c r="F74" s="73"/>
      <c r="G74" s="8"/>
      <c r="H74" s="21"/>
      <c r="I74" s="21"/>
      <c r="J74" s="10"/>
      <c r="BG74" s="68" t="str">
        <f t="shared" ca="1" si="0"/>
        <v/>
      </c>
    </row>
    <row r="75" spans="1:59">
      <c r="A75" s="76"/>
      <c r="B75" s="13"/>
      <c r="C75" s="13"/>
      <c r="D75" s="36"/>
      <c r="E75" s="8"/>
      <c r="F75" s="73"/>
      <c r="G75" s="8"/>
      <c r="H75" s="21"/>
      <c r="I75" s="21"/>
      <c r="J75" s="10"/>
      <c r="BG75" s="68" t="str">
        <f t="shared" ca="1" si="0"/>
        <v/>
      </c>
    </row>
    <row r="76" spans="1:59">
      <c r="A76" s="76"/>
      <c r="B76" s="13"/>
      <c r="C76" s="13"/>
      <c r="D76" s="41"/>
      <c r="E76" s="8"/>
      <c r="F76" s="73"/>
      <c r="G76" s="8"/>
      <c r="H76" s="21"/>
      <c r="I76" s="21"/>
      <c r="J76" s="10"/>
      <c r="BG76" s="68" t="str">
        <f t="shared" ca="1" si="0"/>
        <v/>
      </c>
    </row>
    <row r="77" spans="1:59">
      <c r="A77" s="76"/>
      <c r="B77" s="13"/>
      <c r="C77" s="13"/>
      <c r="D77" s="38"/>
      <c r="E77" s="8"/>
      <c r="F77" s="73"/>
      <c r="G77" s="8"/>
      <c r="H77" s="21"/>
      <c r="I77" s="21"/>
      <c r="J77" s="10"/>
      <c r="BG77" s="68" t="str">
        <f t="shared" ca="1" si="0"/>
        <v/>
      </c>
    </row>
    <row r="78" spans="1:59">
      <c r="A78" s="76"/>
      <c r="B78" s="13"/>
      <c r="C78" s="13"/>
      <c r="D78" s="40"/>
      <c r="E78" s="8"/>
      <c r="F78" s="73"/>
      <c r="G78" s="8"/>
      <c r="H78" s="21"/>
      <c r="I78" s="21"/>
      <c r="J78" s="10"/>
      <c r="BG78" s="68" t="str">
        <f t="shared" ca="1" si="0"/>
        <v/>
      </c>
    </row>
    <row r="79" spans="1:59">
      <c r="A79" s="76"/>
      <c r="B79" s="13"/>
      <c r="C79" s="13"/>
      <c r="D79" s="38"/>
      <c r="E79" s="8"/>
      <c r="F79" s="73"/>
      <c r="G79" s="8"/>
      <c r="H79" s="21"/>
      <c r="I79" s="21"/>
      <c r="J79" s="10"/>
      <c r="BG79" s="68" t="str">
        <f t="shared" ca="1" si="0"/>
        <v/>
      </c>
    </row>
    <row r="80" spans="1:59">
      <c r="A80" s="76"/>
      <c r="B80" s="13"/>
      <c r="C80" s="13"/>
      <c r="D80" s="42"/>
      <c r="E80" s="8"/>
      <c r="F80" s="73"/>
      <c r="G80" s="8"/>
      <c r="H80" s="21"/>
      <c r="I80" s="21"/>
      <c r="J80" s="10"/>
      <c r="BG80" s="68" t="str">
        <f t="shared" ca="1" si="0"/>
        <v/>
      </c>
    </row>
    <row r="81" spans="1:59">
      <c r="A81" s="76"/>
      <c r="B81" s="13"/>
      <c r="C81" s="13"/>
      <c r="D81" s="43"/>
      <c r="E81" s="8"/>
      <c r="F81" s="73"/>
      <c r="G81" s="8"/>
      <c r="H81" s="21"/>
      <c r="I81" s="21"/>
      <c r="J81" s="10"/>
      <c r="BG81" s="68" t="str">
        <f t="shared" ca="1" si="0"/>
        <v/>
      </c>
    </row>
    <row r="82" spans="1:59">
      <c r="A82" s="76"/>
      <c r="B82" s="13"/>
      <c r="C82" s="13"/>
      <c r="D82" s="44"/>
      <c r="E82" s="8"/>
      <c r="F82" s="73"/>
      <c r="G82" s="8"/>
      <c r="H82" s="21"/>
      <c r="I82" s="21"/>
      <c r="J82" s="10"/>
      <c r="BG82" s="68" t="str">
        <f t="shared" ca="1" si="0"/>
        <v/>
      </c>
    </row>
    <row r="83" spans="1:59">
      <c r="A83" s="76"/>
      <c r="B83" s="13"/>
      <c r="C83" s="13"/>
      <c r="D83" s="40"/>
      <c r="E83" s="8"/>
      <c r="F83" s="73"/>
      <c r="G83" s="8"/>
      <c r="H83" s="21"/>
      <c r="I83" s="21"/>
      <c r="J83" s="10"/>
      <c r="BG83" s="68" t="str">
        <f t="shared" ca="1" si="0"/>
        <v/>
      </c>
    </row>
    <row r="84" spans="1:59">
      <c r="A84" s="76"/>
      <c r="B84" s="13"/>
      <c r="C84" s="13"/>
      <c r="D84" s="38"/>
      <c r="E84" s="8"/>
      <c r="F84" s="73"/>
      <c r="G84" s="8"/>
      <c r="H84" s="21"/>
      <c r="I84" s="21"/>
      <c r="J84" s="10"/>
      <c r="BG84" s="68" t="str">
        <f t="shared" ca="1" si="0"/>
        <v/>
      </c>
    </row>
    <row r="85" spans="1:59">
      <c r="A85" s="76"/>
      <c r="B85" s="13"/>
      <c r="C85" s="13"/>
      <c r="D85" s="38"/>
      <c r="E85" s="8"/>
      <c r="F85" s="73"/>
      <c r="G85" s="8"/>
      <c r="H85" s="21"/>
      <c r="I85" s="21"/>
      <c r="J85" s="10"/>
      <c r="BG85" s="68" t="str">
        <f t="shared" ref="BG85:BG148" ca="1" si="1">IF(OR(AND(E85&lt;&gt;"muž",E85&lt;&gt;"žena",E85&lt;&gt;"nebinární"),((YEAR(NOW())-YEAR(D85)&gt;=0)+(YEAR(NOW())-YEAR(D85)&gt;=18)+(YEAR(NOW())-YEAR(D85)&gt;=30)+(YEAR(NOW())-YEAR(D85)&gt;=55))=0),"",E85&amp;(YEAR(NOW())-YEAR(D85)&gt;=18)+(YEAR(NOW())-YEAR(D85)&gt;=18)+(YEAR(NOW())-YEAR(D85)&gt;=30)+(YEAR(NOW())-YEAR(D85)&gt;=55))</f>
        <v/>
      </c>
    </row>
    <row r="86" spans="1:59">
      <c r="A86" s="76"/>
      <c r="B86" s="13"/>
      <c r="C86" s="13"/>
      <c r="D86" s="38"/>
      <c r="E86" s="8"/>
      <c r="F86" s="73"/>
      <c r="G86" s="8"/>
      <c r="H86" s="21"/>
      <c r="I86" s="22"/>
      <c r="J86" s="10"/>
      <c r="BG86" s="68" t="str">
        <f t="shared" ca="1" si="1"/>
        <v/>
      </c>
    </row>
    <row r="87" spans="1:59">
      <c r="A87" s="76"/>
      <c r="B87" s="13"/>
      <c r="C87" s="14"/>
      <c r="D87" s="40"/>
      <c r="E87" s="8"/>
      <c r="F87" s="73"/>
      <c r="G87" s="8"/>
      <c r="H87" s="21"/>
      <c r="I87" s="22"/>
      <c r="J87" s="10"/>
      <c r="BG87" s="68" t="str">
        <f t="shared" ca="1" si="1"/>
        <v/>
      </c>
    </row>
    <row r="88" spans="1:59">
      <c r="A88" s="76"/>
      <c r="B88" s="13"/>
      <c r="C88" s="14"/>
      <c r="D88" s="38"/>
      <c r="E88" s="8"/>
      <c r="F88" s="73"/>
      <c r="G88" s="8"/>
      <c r="H88" s="21"/>
      <c r="I88" s="22"/>
      <c r="J88" s="10"/>
      <c r="BG88" s="68" t="str">
        <f t="shared" ca="1" si="1"/>
        <v/>
      </c>
    </row>
    <row r="89" spans="1:59">
      <c r="A89" s="76"/>
      <c r="B89" s="13"/>
      <c r="C89" s="14"/>
      <c r="D89" s="38"/>
      <c r="E89" s="8"/>
      <c r="F89" s="73"/>
      <c r="G89" s="8"/>
      <c r="H89" s="21"/>
      <c r="I89" s="22"/>
      <c r="J89" s="10"/>
      <c r="BG89" s="68" t="str">
        <f t="shared" ca="1" si="1"/>
        <v/>
      </c>
    </row>
    <row r="90" spans="1:59">
      <c r="A90" s="76"/>
      <c r="B90" s="13"/>
      <c r="C90" s="14"/>
      <c r="D90" s="38"/>
      <c r="E90" s="8"/>
      <c r="F90" s="73"/>
      <c r="G90" s="8"/>
      <c r="H90" s="21"/>
      <c r="I90" s="22"/>
      <c r="J90" s="10"/>
      <c r="BG90" s="68" t="str">
        <f t="shared" ca="1" si="1"/>
        <v/>
      </c>
    </row>
    <row r="91" spans="1:59">
      <c r="A91" s="76"/>
      <c r="B91" s="13"/>
      <c r="C91" s="14"/>
      <c r="D91" s="38"/>
      <c r="E91" s="8"/>
      <c r="F91" s="73"/>
      <c r="G91" s="8"/>
      <c r="H91" s="21"/>
      <c r="I91" s="22"/>
      <c r="J91" s="10"/>
      <c r="BG91" s="68" t="str">
        <f t="shared" ca="1" si="1"/>
        <v/>
      </c>
    </row>
    <row r="92" spans="1:59">
      <c r="A92" s="76"/>
      <c r="B92" s="13"/>
      <c r="C92" s="14"/>
      <c r="D92" s="38"/>
      <c r="E92" s="8"/>
      <c r="F92" s="73"/>
      <c r="G92" s="8"/>
      <c r="H92" s="21"/>
      <c r="I92" s="22"/>
      <c r="J92" s="10"/>
      <c r="BG92" s="68" t="str">
        <f t="shared" ca="1" si="1"/>
        <v/>
      </c>
    </row>
    <row r="93" spans="1:59">
      <c r="A93" s="76"/>
      <c r="B93" s="13"/>
      <c r="C93" s="14"/>
      <c r="D93" s="38"/>
      <c r="E93" s="8"/>
      <c r="F93" s="73"/>
      <c r="G93" s="8"/>
      <c r="H93" s="21"/>
      <c r="I93" s="22"/>
      <c r="J93" s="10"/>
      <c r="BG93" s="68" t="str">
        <f t="shared" ca="1" si="1"/>
        <v/>
      </c>
    </row>
    <row r="94" spans="1:59">
      <c r="A94" s="76"/>
      <c r="B94" s="13"/>
      <c r="C94" s="14"/>
      <c r="D94" s="38"/>
      <c r="E94" s="8"/>
      <c r="F94" s="73"/>
      <c r="G94" s="8"/>
      <c r="H94" s="21"/>
      <c r="I94" s="22"/>
      <c r="J94" s="10"/>
      <c r="BG94" s="68" t="str">
        <f t="shared" ca="1" si="1"/>
        <v/>
      </c>
    </row>
    <row r="95" spans="1:59">
      <c r="A95" s="76"/>
      <c r="B95" s="13"/>
      <c r="C95" s="13"/>
      <c r="D95" s="38"/>
      <c r="E95" s="8"/>
      <c r="F95" s="73"/>
      <c r="G95" s="8"/>
      <c r="H95" s="21"/>
      <c r="I95" s="22"/>
      <c r="J95" s="10"/>
      <c r="BG95" s="68" t="str">
        <f t="shared" ca="1" si="1"/>
        <v/>
      </c>
    </row>
    <row r="96" spans="1:59">
      <c r="A96" s="76"/>
      <c r="B96" s="13"/>
      <c r="C96" s="14"/>
      <c r="D96" s="38"/>
      <c r="E96" s="8"/>
      <c r="F96" s="73"/>
      <c r="G96" s="8"/>
      <c r="H96" s="21"/>
      <c r="I96" s="22"/>
      <c r="J96" s="10"/>
      <c r="BG96" s="68" t="str">
        <f t="shared" ca="1" si="1"/>
        <v/>
      </c>
    </row>
    <row r="97" spans="1:59">
      <c r="A97" s="76"/>
      <c r="B97" s="13"/>
      <c r="C97" s="13"/>
      <c r="D97" s="38"/>
      <c r="E97" s="8"/>
      <c r="F97" s="73"/>
      <c r="G97" s="8"/>
      <c r="H97" s="21"/>
      <c r="I97" s="22"/>
      <c r="J97" s="10"/>
      <c r="BG97" s="68" t="str">
        <f t="shared" ca="1" si="1"/>
        <v/>
      </c>
    </row>
    <row r="98" spans="1:59">
      <c r="A98" s="76"/>
      <c r="B98" s="13"/>
      <c r="C98" s="13"/>
      <c r="D98" s="45"/>
      <c r="E98" s="8"/>
      <c r="F98" s="73"/>
      <c r="G98" s="8"/>
      <c r="H98" s="21"/>
      <c r="I98" s="22"/>
      <c r="J98" s="10"/>
      <c r="BG98" s="68" t="str">
        <f t="shared" ca="1" si="1"/>
        <v/>
      </c>
    </row>
    <row r="99" spans="1:59">
      <c r="A99" s="76"/>
      <c r="B99" s="13"/>
      <c r="C99" s="14"/>
      <c r="D99" s="42"/>
      <c r="E99" s="8"/>
      <c r="F99" s="73"/>
      <c r="G99" s="8"/>
      <c r="H99" s="21"/>
      <c r="I99" s="22"/>
      <c r="J99" s="10"/>
      <c r="BG99" s="68" t="str">
        <f t="shared" ca="1" si="1"/>
        <v/>
      </c>
    </row>
    <row r="100" spans="1:59">
      <c r="A100" s="76"/>
      <c r="B100" s="14"/>
      <c r="C100" s="13"/>
      <c r="D100" s="42"/>
      <c r="E100" s="8"/>
      <c r="F100" s="73"/>
      <c r="G100" s="8"/>
      <c r="H100" s="21"/>
      <c r="I100" s="22"/>
      <c r="J100" s="10"/>
      <c r="BG100" s="68" t="str">
        <f t="shared" ca="1" si="1"/>
        <v/>
      </c>
    </row>
    <row r="101" spans="1:59">
      <c r="A101" s="76"/>
      <c r="B101" s="8"/>
      <c r="C101" s="13"/>
      <c r="D101" s="46"/>
      <c r="E101" s="8"/>
      <c r="F101" s="73"/>
      <c r="G101" s="8"/>
      <c r="H101" s="22"/>
      <c r="I101" s="22"/>
      <c r="J101" s="10"/>
      <c r="BG101" s="68" t="str">
        <f t="shared" ca="1" si="1"/>
        <v/>
      </c>
    </row>
    <row r="102" spans="1:59">
      <c r="A102" s="76"/>
      <c r="B102" s="13"/>
      <c r="C102" s="13"/>
      <c r="D102" s="47"/>
      <c r="E102" s="8"/>
      <c r="F102" s="73"/>
      <c r="G102" s="8"/>
      <c r="H102" s="22"/>
      <c r="I102" s="22"/>
      <c r="J102" s="10"/>
      <c r="BG102" s="68" t="str">
        <f t="shared" ca="1" si="1"/>
        <v/>
      </c>
    </row>
    <row r="103" spans="1:59">
      <c r="A103" s="76"/>
      <c r="B103" s="13"/>
      <c r="C103" s="13"/>
      <c r="D103" s="48"/>
      <c r="E103" s="8"/>
      <c r="F103" s="73"/>
      <c r="G103" s="8"/>
      <c r="H103" s="22"/>
      <c r="I103" s="22"/>
      <c r="J103" s="10"/>
      <c r="BG103" s="68" t="str">
        <f t="shared" ca="1" si="1"/>
        <v/>
      </c>
    </row>
    <row r="104" spans="1:59">
      <c r="A104" s="76"/>
      <c r="B104" s="13"/>
      <c r="C104" s="14"/>
      <c r="D104" s="38"/>
      <c r="E104" s="8"/>
      <c r="F104" s="73"/>
      <c r="G104" s="8"/>
      <c r="H104" s="22"/>
      <c r="I104" s="22"/>
      <c r="J104" s="10"/>
      <c r="BG104" s="68" t="str">
        <f t="shared" ca="1" si="1"/>
        <v/>
      </c>
    </row>
    <row r="105" spans="1:59">
      <c r="A105" s="76"/>
      <c r="B105" s="28"/>
      <c r="C105" s="7"/>
      <c r="D105" s="49"/>
      <c r="E105" s="8"/>
      <c r="F105" s="73"/>
      <c r="G105" s="8"/>
      <c r="H105" s="22"/>
      <c r="I105" s="22"/>
      <c r="J105" s="10"/>
      <c r="BG105" s="68" t="str">
        <f t="shared" ca="1" si="1"/>
        <v/>
      </c>
    </row>
    <row r="106" spans="1:59" ht="12.95" customHeight="1">
      <c r="A106" s="76"/>
      <c r="B106" s="28"/>
      <c r="C106" s="7"/>
      <c r="D106" s="50"/>
      <c r="E106" s="8"/>
      <c r="F106" s="73"/>
      <c r="G106" s="8"/>
      <c r="H106" s="22"/>
      <c r="I106" s="22"/>
      <c r="J106" s="10"/>
      <c r="BG106" s="68" t="str">
        <f t="shared" ca="1" si="1"/>
        <v/>
      </c>
    </row>
    <row r="107" spans="1:59" ht="12.95" customHeight="1">
      <c r="A107" s="76"/>
      <c r="B107" s="28"/>
      <c r="C107" s="7"/>
      <c r="D107" s="50"/>
      <c r="E107" s="8"/>
      <c r="F107" s="73"/>
      <c r="G107" s="8"/>
      <c r="H107" s="22"/>
      <c r="I107" s="22"/>
      <c r="J107" s="10"/>
      <c r="BG107" s="68" t="str">
        <f t="shared" ca="1" si="1"/>
        <v/>
      </c>
    </row>
    <row r="108" spans="1:59" ht="12.95" customHeight="1">
      <c r="A108" s="76"/>
      <c r="B108" s="28"/>
      <c r="C108" s="7"/>
      <c r="D108" s="50"/>
      <c r="E108" s="8"/>
      <c r="F108" s="73"/>
      <c r="G108" s="8"/>
      <c r="H108" s="22"/>
      <c r="I108" s="22"/>
      <c r="J108" s="10"/>
      <c r="BG108" s="68" t="str">
        <f t="shared" ca="1" si="1"/>
        <v/>
      </c>
    </row>
    <row r="109" spans="1:59" ht="12.95" customHeight="1">
      <c r="A109" s="76"/>
      <c r="B109" s="28"/>
      <c r="C109" s="7"/>
      <c r="D109" s="50"/>
      <c r="E109" s="8"/>
      <c r="F109" s="73"/>
      <c r="G109" s="8"/>
      <c r="H109" s="22"/>
      <c r="I109" s="22"/>
      <c r="J109" s="10"/>
      <c r="BG109" s="68" t="str">
        <f t="shared" ca="1" si="1"/>
        <v/>
      </c>
    </row>
    <row r="110" spans="1:59" ht="12.95" customHeight="1">
      <c r="A110" s="76"/>
      <c r="B110" s="28"/>
      <c r="C110" s="7"/>
      <c r="D110" s="50"/>
      <c r="E110" s="8"/>
      <c r="F110" s="73"/>
      <c r="G110" s="8"/>
      <c r="H110" s="22"/>
      <c r="I110" s="22"/>
      <c r="J110" s="10"/>
      <c r="BG110" s="68" t="str">
        <f t="shared" ca="1" si="1"/>
        <v/>
      </c>
    </row>
    <row r="111" spans="1:59" ht="13.5" customHeight="1">
      <c r="A111" s="76"/>
      <c r="B111" s="28"/>
      <c r="C111" s="7"/>
      <c r="D111" s="50"/>
      <c r="E111" s="8"/>
      <c r="F111" s="73"/>
      <c r="G111" s="8"/>
      <c r="H111" s="22"/>
      <c r="I111" s="22"/>
      <c r="J111" s="10"/>
      <c r="BG111" s="68" t="str">
        <f t="shared" ca="1" si="1"/>
        <v/>
      </c>
    </row>
    <row r="112" spans="1:59" ht="12.95" customHeight="1">
      <c r="A112" s="76"/>
      <c r="B112" s="28"/>
      <c r="C112" s="7"/>
      <c r="D112" s="50"/>
      <c r="E112" s="8"/>
      <c r="F112" s="73"/>
      <c r="G112" s="8"/>
      <c r="H112" s="22"/>
      <c r="I112" s="22"/>
      <c r="J112" s="10"/>
      <c r="BG112" s="68" t="str">
        <f t="shared" ca="1" si="1"/>
        <v/>
      </c>
    </row>
    <row r="113" spans="1:59" ht="12.95" customHeight="1">
      <c r="A113" s="76"/>
      <c r="B113" s="28"/>
      <c r="C113" s="7"/>
      <c r="D113" s="50"/>
      <c r="E113" s="8"/>
      <c r="F113" s="73"/>
      <c r="G113" s="8"/>
      <c r="H113" s="22"/>
      <c r="I113" s="22"/>
      <c r="J113" s="10"/>
      <c r="BG113" s="68" t="str">
        <f t="shared" ca="1" si="1"/>
        <v/>
      </c>
    </row>
    <row r="114" spans="1:59" ht="30" customHeight="1">
      <c r="A114" s="76"/>
      <c r="B114" s="28"/>
      <c r="C114" s="7"/>
      <c r="D114" s="49"/>
      <c r="E114" s="8"/>
      <c r="F114" s="73"/>
      <c r="G114" s="8"/>
      <c r="H114" s="22"/>
      <c r="I114" s="22"/>
      <c r="J114" s="10"/>
      <c r="BG114" s="68" t="str">
        <f t="shared" ca="1" si="1"/>
        <v/>
      </c>
    </row>
    <row r="115" spans="1:59" ht="45" customHeight="1">
      <c r="A115" s="76"/>
      <c r="B115" s="28"/>
      <c r="C115" s="7"/>
      <c r="D115" s="49"/>
      <c r="E115" s="8"/>
      <c r="F115" s="73"/>
      <c r="G115" s="8"/>
      <c r="H115" s="22"/>
      <c r="I115" s="22"/>
      <c r="J115" s="10"/>
      <c r="BG115" s="68" t="str">
        <f t="shared" ca="1" si="1"/>
        <v/>
      </c>
    </row>
    <row r="116" spans="1:59">
      <c r="A116" s="76"/>
      <c r="B116" s="28"/>
      <c r="C116" s="7"/>
      <c r="D116" s="51"/>
      <c r="E116" s="8"/>
      <c r="F116" s="73"/>
      <c r="G116" s="8"/>
      <c r="H116" s="22"/>
      <c r="I116" s="22"/>
      <c r="J116" s="10"/>
      <c r="BG116" s="68" t="str">
        <f t="shared" ca="1" si="1"/>
        <v/>
      </c>
    </row>
    <row r="117" spans="1:59">
      <c r="A117" s="76"/>
      <c r="B117" s="28"/>
      <c r="C117" s="7"/>
      <c r="D117" s="49"/>
      <c r="E117" s="8"/>
      <c r="F117" s="73"/>
      <c r="G117" s="8"/>
      <c r="H117" s="22"/>
      <c r="I117" s="22"/>
      <c r="J117" s="10"/>
      <c r="BG117" s="68" t="str">
        <f t="shared" ca="1" si="1"/>
        <v/>
      </c>
    </row>
    <row r="118" spans="1:59">
      <c r="A118" s="76"/>
      <c r="B118" s="28"/>
      <c r="C118" s="7"/>
      <c r="D118" s="49"/>
      <c r="E118" s="8"/>
      <c r="F118" s="73"/>
      <c r="G118" s="8"/>
      <c r="H118" s="22"/>
      <c r="I118" s="22"/>
      <c r="J118" s="10"/>
      <c r="BG118" s="68" t="str">
        <f t="shared" ca="1" si="1"/>
        <v/>
      </c>
    </row>
    <row r="119" spans="1:59">
      <c r="A119" s="76"/>
      <c r="B119" s="28"/>
      <c r="C119" s="7"/>
      <c r="D119" s="49"/>
      <c r="E119" s="8"/>
      <c r="F119" s="73"/>
      <c r="G119" s="8"/>
      <c r="H119" s="22"/>
      <c r="I119" s="22"/>
      <c r="J119" s="10"/>
      <c r="BG119" s="68" t="str">
        <f t="shared" ca="1" si="1"/>
        <v/>
      </c>
    </row>
    <row r="120" spans="1:59">
      <c r="A120" s="76"/>
      <c r="B120" s="28"/>
      <c r="C120" s="7"/>
      <c r="D120" s="49"/>
      <c r="E120" s="8"/>
      <c r="F120" s="73"/>
      <c r="G120" s="8"/>
      <c r="H120" s="22"/>
      <c r="I120" s="22"/>
      <c r="J120" s="10"/>
      <c r="BG120" s="68" t="str">
        <f t="shared" ca="1" si="1"/>
        <v/>
      </c>
    </row>
    <row r="121" spans="1:59">
      <c r="A121" s="76"/>
      <c r="B121" s="28"/>
      <c r="C121" s="7"/>
      <c r="D121" s="49"/>
      <c r="E121" s="8"/>
      <c r="F121" s="73"/>
      <c r="G121" s="8"/>
      <c r="H121" s="22"/>
      <c r="I121" s="22"/>
      <c r="J121" s="10"/>
      <c r="BG121" s="68" t="str">
        <f t="shared" ca="1" si="1"/>
        <v/>
      </c>
    </row>
    <row r="122" spans="1:59">
      <c r="A122" s="76"/>
      <c r="B122" s="28"/>
      <c r="C122" s="7"/>
      <c r="D122" s="49"/>
      <c r="E122" s="8"/>
      <c r="F122" s="73"/>
      <c r="G122" s="8"/>
      <c r="H122" s="22"/>
      <c r="I122" s="22"/>
      <c r="J122" s="10"/>
      <c r="BG122" s="68" t="str">
        <f t="shared" ca="1" si="1"/>
        <v/>
      </c>
    </row>
    <row r="123" spans="1:59">
      <c r="A123" s="76"/>
      <c r="B123" s="28"/>
      <c r="C123" s="7"/>
      <c r="D123" s="49"/>
      <c r="E123" s="8"/>
      <c r="F123" s="73"/>
      <c r="G123" s="8"/>
      <c r="H123" s="22"/>
      <c r="I123" s="22"/>
      <c r="J123" s="10"/>
      <c r="BG123" s="68" t="str">
        <f t="shared" ca="1" si="1"/>
        <v/>
      </c>
    </row>
    <row r="124" spans="1:59">
      <c r="A124" s="76"/>
      <c r="B124" s="28"/>
      <c r="C124" s="7"/>
      <c r="D124" s="49"/>
      <c r="E124" s="8"/>
      <c r="F124" s="73"/>
      <c r="G124" s="8"/>
      <c r="H124" s="22"/>
      <c r="I124" s="22"/>
      <c r="J124" s="10"/>
      <c r="BG124" s="68" t="str">
        <f t="shared" ca="1" si="1"/>
        <v/>
      </c>
    </row>
    <row r="125" spans="1:59">
      <c r="A125" s="76"/>
      <c r="B125" s="28"/>
      <c r="C125" s="7"/>
      <c r="D125" s="49"/>
      <c r="E125" s="8"/>
      <c r="F125" s="73"/>
      <c r="G125" s="8"/>
      <c r="H125" s="22"/>
      <c r="I125" s="22"/>
      <c r="J125" s="10"/>
      <c r="BG125" s="68" t="str">
        <f t="shared" ca="1" si="1"/>
        <v/>
      </c>
    </row>
    <row r="126" spans="1:59">
      <c r="A126" s="76"/>
      <c r="B126" s="28"/>
      <c r="C126" s="7"/>
      <c r="D126" s="51"/>
      <c r="E126" s="8"/>
      <c r="F126" s="73"/>
      <c r="G126" s="8"/>
      <c r="H126" s="22"/>
      <c r="I126" s="22"/>
      <c r="J126" s="10"/>
      <c r="BG126" s="68" t="str">
        <f t="shared" ca="1" si="1"/>
        <v/>
      </c>
    </row>
    <row r="127" spans="1:59">
      <c r="A127" s="76"/>
      <c r="B127" s="28"/>
      <c r="C127" s="7"/>
      <c r="D127" s="49"/>
      <c r="E127" s="8"/>
      <c r="F127" s="73"/>
      <c r="G127" s="8"/>
      <c r="H127" s="22"/>
      <c r="I127" s="22"/>
      <c r="J127" s="10"/>
      <c r="BG127" s="68" t="str">
        <f t="shared" ca="1" si="1"/>
        <v/>
      </c>
    </row>
    <row r="128" spans="1:59">
      <c r="A128" s="76"/>
      <c r="B128" s="28"/>
      <c r="C128" s="7"/>
      <c r="D128" s="49"/>
      <c r="E128" s="8"/>
      <c r="F128" s="73"/>
      <c r="G128" s="8"/>
      <c r="H128" s="22"/>
      <c r="I128" s="22"/>
      <c r="J128" s="10"/>
      <c r="BG128" s="68" t="str">
        <f t="shared" ca="1" si="1"/>
        <v/>
      </c>
    </row>
    <row r="129" spans="1:59">
      <c r="A129" s="76"/>
      <c r="B129" s="28"/>
      <c r="C129" s="7"/>
      <c r="D129" s="49"/>
      <c r="E129" s="7"/>
      <c r="F129" s="73"/>
      <c r="G129" s="32"/>
      <c r="H129" s="22"/>
      <c r="I129" s="22"/>
      <c r="J129" s="10"/>
      <c r="BG129" s="68" t="str">
        <f t="shared" ca="1" si="1"/>
        <v/>
      </c>
    </row>
    <row r="130" spans="1:59">
      <c r="A130" s="76"/>
      <c r="B130" s="28"/>
      <c r="C130" s="7"/>
      <c r="D130" s="49"/>
      <c r="E130" s="7"/>
      <c r="F130" s="73"/>
      <c r="G130" s="32"/>
      <c r="H130" s="22"/>
      <c r="I130" s="22"/>
      <c r="J130" s="10"/>
      <c r="BG130" s="68" t="str">
        <f t="shared" ca="1" si="1"/>
        <v/>
      </c>
    </row>
    <row r="131" spans="1:59">
      <c r="A131" s="76"/>
      <c r="B131" s="28"/>
      <c r="C131" s="7"/>
      <c r="D131" s="49"/>
      <c r="E131" s="7"/>
      <c r="F131" s="73"/>
      <c r="G131" s="32"/>
      <c r="H131" s="22"/>
      <c r="I131" s="22"/>
      <c r="J131" s="10"/>
      <c r="BG131" s="68" t="str">
        <f t="shared" ca="1" si="1"/>
        <v/>
      </c>
    </row>
    <row r="132" spans="1:59">
      <c r="A132" s="76"/>
      <c r="B132" s="28"/>
      <c r="C132" s="7"/>
      <c r="D132" s="49"/>
      <c r="E132" s="7"/>
      <c r="F132" s="73"/>
      <c r="G132" s="32"/>
      <c r="H132" s="22"/>
      <c r="I132" s="22"/>
      <c r="J132" s="10"/>
      <c r="BG132" s="68" t="str">
        <f t="shared" ca="1" si="1"/>
        <v/>
      </c>
    </row>
    <row r="133" spans="1:59">
      <c r="A133" s="76"/>
      <c r="B133" s="28"/>
      <c r="C133" s="7"/>
      <c r="D133" s="51"/>
      <c r="E133" s="7"/>
      <c r="F133" s="73"/>
      <c r="G133" s="32"/>
      <c r="H133" s="22"/>
      <c r="I133" s="22"/>
      <c r="J133" s="10"/>
      <c r="BG133" s="68" t="str">
        <f t="shared" ca="1" si="1"/>
        <v/>
      </c>
    </row>
    <row r="134" spans="1:59">
      <c r="A134" s="76"/>
      <c r="B134" s="28"/>
      <c r="C134" s="7"/>
      <c r="D134" s="49"/>
      <c r="E134" s="7"/>
      <c r="F134" s="73"/>
      <c r="G134" s="32"/>
      <c r="H134" s="22"/>
      <c r="I134" s="22"/>
      <c r="J134" s="10"/>
      <c r="BG134" s="68" t="str">
        <f t="shared" ca="1" si="1"/>
        <v/>
      </c>
    </row>
    <row r="135" spans="1:59">
      <c r="A135" s="76"/>
      <c r="B135" s="28"/>
      <c r="C135" s="7"/>
      <c r="D135" s="49"/>
      <c r="E135" s="7"/>
      <c r="F135" s="73"/>
      <c r="G135" s="32"/>
      <c r="H135" s="22"/>
      <c r="I135" s="22"/>
      <c r="J135" s="10"/>
      <c r="BG135" s="68" t="str">
        <f t="shared" ca="1" si="1"/>
        <v/>
      </c>
    </row>
    <row r="136" spans="1:59">
      <c r="A136" s="76"/>
      <c r="B136" s="28"/>
      <c r="C136" s="7"/>
      <c r="D136" s="49"/>
      <c r="E136" s="7"/>
      <c r="F136" s="73"/>
      <c r="G136" s="32"/>
      <c r="H136" s="22"/>
      <c r="I136" s="22"/>
      <c r="J136" s="10"/>
      <c r="BG136" s="68" t="str">
        <f t="shared" ca="1" si="1"/>
        <v/>
      </c>
    </row>
    <row r="137" spans="1:59">
      <c r="A137" s="76"/>
      <c r="B137" s="28"/>
      <c r="C137" s="7"/>
      <c r="D137" s="49"/>
      <c r="E137" s="7"/>
      <c r="F137" s="73"/>
      <c r="G137" s="32"/>
      <c r="H137" s="22"/>
      <c r="I137" s="22"/>
      <c r="J137" s="10"/>
      <c r="BG137" s="68" t="str">
        <f t="shared" ca="1" si="1"/>
        <v/>
      </c>
    </row>
    <row r="138" spans="1:59">
      <c r="A138" s="76"/>
      <c r="B138" s="28"/>
      <c r="C138" s="7"/>
      <c r="D138" s="49"/>
      <c r="E138" s="7"/>
      <c r="F138" s="73"/>
      <c r="G138" s="32"/>
      <c r="H138" s="22"/>
      <c r="I138" s="22"/>
      <c r="J138" s="10"/>
      <c r="BG138" s="68" t="str">
        <f t="shared" ca="1" si="1"/>
        <v/>
      </c>
    </row>
    <row r="139" spans="1:59">
      <c r="A139" s="76"/>
      <c r="B139" s="28"/>
      <c r="C139" s="7"/>
      <c r="D139" s="49"/>
      <c r="E139" s="7"/>
      <c r="F139" s="73"/>
      <c r="G139" s="32"/>
      <c r="H139" s="23"/>
      <c r="I139" s="23"/>
      <c r="J139" s="10"/>
      <c r="BG139" s="68" t="str">
        <f t="shared" ca="1" si="1"/>
        <v/>
      </c>
    </row>
    <row r="140" spans="1:59">
      <c r="A140" s="76"/>
      <c r="B140" s="28"/>
      <c r="C140" s="7"/>
      <c r="D140" s="49"/>
      <c r="E140" s="7"/>
      <c r="F140" s="73"/>
      <c r="G140" s="32"/>
      <c r="H140" s="23"/>
      <c r="I140" s="23"/>
      <c r="J140" s="10"/>
      <c r="BG140" s="68" t="str">
        <f t="shared" ca="1" si="1"/>
        <v/>
      </c>
    </row>
    <row r="141" spans="1:59" ht="24" customHeight="1">
      <c r="A141" s="76"/>
      <c r="B141" s="28"/>
      <c r="C141" s="7"/>
      <c r="D141" s="49"/>
      <c r="E141" s="7"/>
      <c r="F141" s="27"/>
      <c r="G141" s="32"/>
      <c r="H141" s="23"/>
      <c r="I141" s="23"/>
      <c r="J141" s="10"/>
      <c r="BG141" s="68" t="str">
        <f t="shared" ca="1" si="1"/>
        <v/>
      </c>
    </row>
    <row r="142" spans="1:59">
      <c r="A142" s="76"/>
      <c r="B142" s="28"/>
      <c r="C142" s="7"/>
      <c r="D142" s="49"/>
      <c r="E142" s="7"/>
      <c r="F142" s="27"/>
      <c r="G142" s="32"/>
      <c r="H142" s="23"/>
      <c r="I142" s="23"/>
      <c r="J142" s="10"/>
      <c r="BG142" s="68" t="str">
        <f t="shared" ca="1" si="1"/>
        <v/>
      </c>
    </row>
    <row r="143" spans="1:59">
      <c r="A143" s="76"/>
      <c r="B143" s="28"/>
      <c r="C143" s="7"/>
      <c r="D143" s="49"/>
      <c r="E143" s="7"/>
      <c r="F143" s="27"/>
      <c r="G143" s="32"/>
      <c r="H143" s="23"/>
      <c r="I143" s="23"/>
      <c r="J143" s="10"/>
      <c r="BG143" s="68" t="str">
        <f t="shared" ca="1" si="1"/>
        <v/>
      </c>
    </row>
    <row r="144" spans="1:59">
      <c r="A144" s="76"/>
      <c r="B144" s="28"/>
      <c r="C144" s="7"/>
      <c r="D144" s="49"/>
      <c r="E144" s="7"/>
      <c r="F144" s="27"/>
      <c r="G144" s="32"/>
      <c r="H144" s="23"/>
      <c r="I144" s="23"/>
      <c r="J144" s="10"/>
      <c r="BG144" s="68" t="str">
        <f t="shared" ca="1" si="1"/>
        <v/>
      </c>
    </row>
    <row r="145" spans="1:59">
      <c r="A145" s="76"/>
      <c r="B145" s="28"/>
      <c r="C145" s="7"/>
      <c r="D145" s="49"/>
      <c r="E145" s="7"/>
      <c r="F145" s="27"/>
      <c r="G145" s="32"/>
      <c r="H145" s="23"/>
      <c r="I145" s="23"/>
      <c r="J145" s="10"/>
      <c r="BG145" s="68" t="str">
        <f t="shared" ca="1" si="1"/>
        <v/>
      </c>
    </row>
    <row r="146" spans="1:59">
      <c r="A146" s="76"/>
      <c r="B146" s="28"/>
      <c r="C146" s="7"/>
      <c r="D146" s="49"/>
      <c r="E146" s="7"/>
      <c r="F146" s="27"/>
      <c r="G146" s="32"/>
      <c r="H146" s="23"/>
      <c r="I146" s="23"/>
      <c r="J146" s="10"/>
      <c r="BG146" s="68" t="str">
        <f t="shared" ca="1" si="1"/>
        <v/>
      </c>
    </row>
    <row r="147" spans="1:59">
      <c r="A147" s="76"/>
      <c r="B147" s="28"/>
      <c r="C147" s="7"/>
      <c r="D147" s="49"/>
      <c r="E147" s="7"/>
      <c r="F147" s="27"/>
      <c r="G147" s="32"/>
      <c r="H147" s="23"/>
      <c r="I147" s="23"/>
      <c r="J147" s="10"/>
      <c r="BG147" s="68" t="str">
        <f t="shared" ca="1" si="1"/>
        <v/>
      </c>
    </row>
    <row r="148" spans="1:59">
      <c r="A148" s="76"/>
      <c r="B148" s="16"/>
      <c r="C148" s="16"/>
      <c r="D148" s="49"/>
      <c r="E148" s="16"/>
      <c r="F148" s="16"/>
      <c r="G148" s="16"/>
      <c r="H148" s="23"/>
      <c r="I148" s="23"/>
      <c r="J148" s="10"/>
      <c r="BG148" s="68" t="str">
        <f t="shared" ca="1" si="1"/>
        <v/>
      </c>
    </row>
    <row r="149" spans="1:59">
      <c r="A149" s="76"/>
      <c r="B149" s="16"/>
      <c r="C149" s="16"/>
      <c r="D149" s="49"/>
      <c r="E149" s="16"/>
      <c r="F149" s="16"/>
      <c r="G149" s="16"/>
      <c r="H149" s="23"/>
      <c r="I149" s="23"/>
      <c r="J149" s="10"/>
      <c r="BG149" s="68" t="str">
        <f t="shared" ref="BG149:BG212" ca="1" si="2">IF(OR(AND(E149&lt;&gt;"muž",E149&lt;&gt;"žena",E149&lt;&gt;"nebinární"),((YEAR(NOW())-YEAR(D149)&gt;=0)+(YEAR(NOW())-YEAR(D149)&gt;=18)+(YEAR(NOW())-YEAR(D149)&gt;=30)+(YEAR(NOW())-YEAR(D149)&gt;=55))=0),"",E149&amp;(YEAR(NOW())-YEAR(D149)&gt;=18)+(YEAR(NOW())-YEAR(D149)&gt;=18)+(YEAR(NOW())-YEAR(D149)&gt;=30)+(YEAR(NOW())-YEAR(D149)&gt;=55))</f>
        <v/>
      </c>
    </row>
    <row r="150" spans="1:59">
      <c r="A150" s="76"/>
      <c r="B150" s="16"/>
      <c r="C150" s="16"/>
      <c r="D150" s="49"/>
      <c r="E150" s="16"/>
      <c r="F150" s="16"/>
      <c r="G150" s="16"/>
      <c r="H150" s="23"/>
      <c r="I150" s="23"/>
      <c r="J150" s="10"/>
      <c r="BG150" s="68" t="str">
        <f t="shared" ca="1" si="2"/>
        <v/>
      </c>
    </row>
    <row r="151" spans="1:59">
      <c r="A151" s="76"/>
      <c r="B151" s="16"/>
      <c r="C151" s="16"/>
      <c r="D151" s="49"/>
      <c r="E151" s="16"/>
      <c r="F151" s="16"/>
      <c r="G151" s="16"/>
      <c r="H151" s="23"/>
      <c r="I151" s="23"/>
      <c r="J151" s="10"/>
      <c r="BG151" s="68" t="str">
        <f t="shared" ca="1" si="2"/>
        <v/>
      </c>
    </row>
    <row r="152" spans="1:59">
      <c r="A152" s="76"/>
      <c r="B152" s="16"/>
      <c r="C152" s="16"/>
      <c r="D152" s="49"/>
      <c r="E152" s="16"/>
      <c r="F152" s="16"/>
      <c r="G152" s="16"/>
      <c r="H152" s="23"/>
      <c r="I152" s="23"/>
      <c r="J152" s="10"/>
      <c r="BG152" s="68" t="str">
        <f t="shared" ca="1" si="2"/>
        <v/>
      </c>
    </row>
    <row r="153" spans="1:59">
      <c r="A153" s="76"/>
      <c r="B153" s="16"/>
      <c r="C153" s="16"/>
      <c r="D153" s="49"/>
      <c r="E153" s="16"/>
      <c r="F153" s="16"/>
      <c r="G153" s="16"/>
      <c r="H153" s="23"/>
      <c r="I153" s="23"/>
      <c r="J153" s="10"/>
      <c r="BG153" s="68" t="str">
        <f t="shared" ca="1" si="2"/>
        <v/>
      </c>
    </row>
    <row r="154" spans="1:59">
      <c r="A154" s="76"/>
      <c r="B154" s="16"/>
      <c r="C154" s="16"/>
      <c r="D154" s="49"/>
      <c r="E154" s="16"/>
      <c r="F154" s="16"/>
      <c r="G154" s="16"/>
      <c r="H154" s="23"/>
      <c r="I154" s="23"/>
      <c r="J154" s="10"/>
      <c r="BG154" s="68" t="str">
        <f t="shared" ca="1" si="2"/>
        <v/>
      </c>
    </row>
    <row r="155" spans="1:59">
      <c r="A155" s="76"/>
      <c r="B155" s="16"/>
      <c r="C155" s="16"/>
      <c r="D155" s="49"/>
      <c r="E155" s="16"/>
      <c r="F155" s="16"/>
      <c r="G155" s="16"/>
      <c r="H155" s="23"/>
      <c r="I155" s="23"/>
      <c r="J155" s="10"/>
      <c r="BG155" s="68" t="str">
        <f t="shared" ca="1" si="2"/>
        <v/>
      </c>
    </row>
    <row r="156" spans="1:59">
      <c r="A156" s="76"/>
      <c r="B156" s="16"/>
      <c r="C156" s="16"/>
      <c r="D156" s="49"/>
      <c r="E156" s="16"/>
      <c r="F156" s="16"/>
      <c r="G156" s="16"/>
      <c r="H156" s="23"/>
      <c r="I156" s="23"/>
      <c r="J156" s="10"/>
      <c r="BG156" s="68" t="str">
        <f t="shared" ca="1" si="2"/>
        <v/>
      </c>
    </row>
    <row r="157" spans="1:59">
      <c r="A157" s="76"/>
      <c r="B157" s="16"/>
      <c r="C157" s="16"/>
      <c r="D157" s="49"/>
      <c r="E157" s="16"/>
      <c r="F157" s="16"/>
      <c r="G157" s="16"/>
      <c r="H157" s="23"/>
      <c r="I157" s="23"/>
      <c r="J157" s="10"/>
      <c r="BG157" s="68" t="str">
        <f t="shared" ca="1" si="2"/>
        <v/>
      </c>
    </row>
    <row r="158" spans="1:59">
      <c r="A158" s="76"/>
      <c r="B158" s="16"/>
      <c r="C158" s="16"/>
      <c r="D158" s="49"/>
      <c r="E158" s="16"/>
      <c r="F158" s="16"/>
      <c r="G158" s="16"/>
      <c r="H158" s="23"/>
      <c r="I158" s="23"/>
      <c r="J158" s="10"/>
      <c r="BG158" s="68" t="str">
        <f t="shared" ca="1" si="2"/>
        <v/>
      </c>
    </row>
    <row r="159" spans="1:59" ht="12.95" customHeight="1">
      <c r="A159" s="76"/>
      <c r="B159" s="16"/>
      <c r="C159" s="16"/>
      <c r="D159" s="49"/>
      <c r="E159" s="16"/>
      <c r="F159" s="16"/>
      <c r="G159" s="16"/>
      <c r="H159" s="23"/>
      <c r="I159" s="23"/>
      <c r="J159" s="10"/>
      <c r="BG159" s="68" t="str">
        <f t="shared" ca="1" si="2"/>
        <v/>
      </c>
    </row>
    <row r="160" spans="1:59">
      <c r="A160" s="76"/>
      <c r="B160" s="16"/>
      <c r="C160" s="16"/>
      <c r="D160" s="49"/>
      <c r="E160" s="16"/>
      <c r="F160" s="16"/>
      <c r="G160" s="16"/>
      <c r="H160" s="23"/>
      <c r="I160" s="23"/>
      <c r="J160" s="10"/>
      <c r="BG160" s="68" t="str">
        <f t="shared" ca="1" si="2"/>
        <v/>
      </c>
    </row>
    <row r="161" spans="1:59">
      <c r="A161" s="76"/>
      <c r="B161" s="16"/>
      <c r="C161" s="16"/>
      <c r="D161" s="49"/>
      <c r="E161" s="16"/>
      <c r="F161" s="16"/>
      <c r="G161" s="16"/>
      <c r="H161" s="23"/>
      <c r="I161" s="23"/>
      <c r="J161" s="10"/>
      <c r="BG161" s="68" t="str">
        <f t="shared" ca="1" si="2"/>
        <v/>
      </c>
    </row>
    <row r="162" spans="1:59" ht="15.75">
      <c r="A162" s="76"/>
      <c r="B162" s="29"/>
      <c r="C162" s="17"/>
      <c r="D162" s="52"/>
      <c r="E162" s="17"/>
      <c r="F162" s="29"/>
      <c r="G162" s="29"/>
      <c r="H162" s="24"/>
      <c r="I162" s="24"/>
      <c r="J162" s="10"/>
      <c r="BG162" s="68" t="str">
        <f t="shared" ca="1" si="2"/>
        <v/>
      </c>
    </row>
    <row r="163" spans="1:59" ht="15.75">
      <c r="A163" s="76"/>
      <c r="B163" s="29"/>
      <c r="C163" s="17"/>
      <c r="D163" s="53"/>
      <c r="E163" s="18"/>
      <c r="F163" s="15"/>
      <c r="G163" s="15"/>
      <c r="H163" s="24"/>
      <c r="I163" s="24"/>
      <c r="J163" s="10"/>
      <c r="BG163" s="68" t="str">
        <f t="shared" ca="1" si="2"/>
        <v/>
      </c>
    </row>
    <row r="164" spans="1:59" ht="15.75">
      <c r="A164" s="76"/>
      <c r="B164" s="29"/>
      <c r="C164" s="17"/>
      <c r="D164" s="53"/>
      <c r="E164" s="18"/>
      <c r="F164" s="15"/>
      <c r="G164" s="15"/>
      <c r="H164" s="24"/>
      <c r="I164" s="24"/>
      <c r="J164" s="10"/>
      <c r="BG164" s="68" t="str">
        <f t="shared" ca="1" si="2"/>
        <v/>
      </c>
    </row>
    <row r="165" spans="1:59">
      <c r="A165" s="76"/>
      <c r="B165" s="16"/>
      <c r="C165" s="16"/>
      <c r="D165" s="49"/>
      <c r="E165" s="16"/>
      <c r="F165" s="27"/>
      <c r="G165" s="16"/>
      <c r="H165" s="22"/>
      <c r="I165" s="22"/>
      <c r="J165" s="10"/>
      <c r="BG165" s="68" t="str">
        <f t="shared" ca="1" si="2"/>
        <v/>
      </c>
    </row>
    <row r="166" spans="1:59">
      <c r="A166" s="76"/>
      <c r="B166" s="16"/>
      <c r="C166" s="16"/>
      <c r="D166" s="49"/>
      <c r="E166" s="16"/>
      <c r="F166" s="27"/>
      <c r="G166" s="16"/>
      <c r="H166" s="22"/>
      <c r="I166" s="22"/>
      <c r="J166" s="10"/>
      <c r="BG166" s="68" t="str">
        <f t="shared" ca="1" si="2"/>
        <v/>
      </c>
    </row>
    <row r="167" spans="1:59">
      <c r="A167" s="76"/>
      <c r="B167" s="16"/>
      <c r="C167" s="16"/>
      <c r="D167" s="49"/>
      <c r="E167" s="16"/>
      <c r="F167" s="27"/>
      <c r="G167" s="16"/>
      <c r="H167" s="22"/>
      <c r="I167" s="22"/>
      <c r="J167" s="10"/>
      <c r="BG167" s="68" t="str">
        <f t="shared" ca="1" si="2"/>
        <v/>
      </c>
    </row>
    <row r="168" spans="1:59">
      <c r="A168" s="76"/>
      <c r="B168" s="16"/>
      <c r="C168" s="16"/>
      <c r="D168" s="49"/>
      <c r="E168" s="16"/>
      <c r="F168" s="27"/>
      <c r="G168" s="16"/>
      <c r="H168" s="22"/>
      <c r="I168" s="22"/>
      <c r="J168" s="10"/>
      <c r="BG168" s="68" t="str">
        <f t="shared" ca="1" si="2"/>
        <v/>
      </c>
    </row>
    <row r="169" spans="1:59">
      <c r="A169" s="76"/>
      <c r="B169" s="16"/>
      <c r="C169" s="16"/>
      <c r="D169" s="49"/>
      <c r="E169" s="16"/>
      <c r="F169" s="27"/>
      <c r="G169" s="16"/>
      <c r="H169" s="22"/>
      <c r="I169" s="22"/>
      <c r="J169" s="10"/>
      <c r="BG169" s="68" t="str">
        <f t="shared" ca="1" si="2"/>
        <v/>
      </c>
    </row>
    <row r="170" spans="1:59">
      <c r="A170" s="76"/>
      <c r="B170" s="16"/>
      <c r="C170" s="16"/>
      <c r="D170" s="49"/>
      <c r="E170" s="16"/>
      <c r="F170" s="27"/>
      <c r="G170" s="16"/>
      <c r="H170" s="22"/>
      <c r="I170" s="22"/>
      <c r="J170" s="10"/>
      <c r="BG170" s="68" t="str">
        <f t="shared" ca="1" si="2"/>
        <v/>
      </c>
    </row>
    <row r="171" spans="1:59">
      <c r="A171" s="76"/>
      <c r="B171" s="16"/>
      <c r="C171" s="16"/>
      <c r="D171" s="49"/>
      <c r="E171" s="16"/>
      <c r="F171" s="27"/>
      <c r="G171" s="16"/>
      <c r="H171" s="22"/>
      <c r="I171" s="22"/>
      <c r="J171" s="10"/>
      <c r="BG171" s="68" t="str">
        <f t="shared" ca="1" si="2"/>
        <v/>
      </c>
    </row>
    <row r="172" spans="1:59">
      <c r="A172" s="76"/>
      <c r="B172" s="16"/>
      <c r="C172" s="16"/>
      <c r="D172" s="49"/>
      <c r="E172" s="16"/>
      <c r="F172" s="27"/>
      <c r="G172" s="16"/>
      <c r="H172" s="22"/>
      <c r="I172" s="22"/>
      <c r="J172" s="10"/>
      <c r="BG172" s="68" t="str">
        <f t="shared" ca="1" si="2"/>
        <v/>
      </c>
    </row>
    <row r="173" spans="1:59">
      <c r="A173" s="76"/>
      <c r="B173" s="16"/>
      <c r="C173" s="16"/>
      <c r="D173" s="49"/>
      <c r="E173" s="16"/>
      <c r="F173" s="27"/>
      <c r="G173" s="16"/>
      <c r="H173" s="22"/>
      <c r="I173" s="22"/>
      <c r="J173" s="10"/>
      <c r="BG173" s="68" t="str">
        <f t="shared" ca="1" si="2"/>
        <v/>
      </c>
    </row>
    <row r="174" spans="1:59">
      <c r="A174" s="76"/>
      <c r="B174" s="16"/>
      <c r="C174" s="16"/>
      <c r="D174" s="49"/>
      <c r="E174" s="16"/>
      <c r="F174" s="27"/>
      <c r="G174" s="16"/>
      <c r="H174" s="22"/>
      <c r="I174" s="22"/>
      <c r="J174" s="10"/>
      <c r="BG174" s="68" t="str">
        <f t="shared" ca="1" si="2"/>
        <v/>
      </c>
    </row>
    <row r="175" spans="1:59">
      <c r="A175" s="76"/>
      <c r="B175" s="16"/>
      <c r="C175" s="16"/>
      <c r="D175" s="49"/>
      <c r="E175" s="16"/>
      <c r="F175" s="27"/>
      <c r="G175" s="16"/>
      <c r="H175" s="22"/>
      <c r="I175" s="22"/>
      <c r="J175" s="10"/>
      <c r="BG175" s="68" t="str">
        <f t="shared" ca="1" si="2"/>
        <v/>
      </c>
    </row>
    <row r="176" spans="1:59">
      <c r="A176" s="76"/>
      <c r="B176" s="16"/>
      <c r="C176" s="16"/>
      <c r="D176" s="49"/>
      <c r="E176" s="16"/>
      <c r="F176" s="27"/>
      <c r="G176" s="16"/>
      <c r="H176" s="22"/>
      <c r="I176" s="22"/>
      <c r="J176" s="10"/>
      <c r="BG176" s="68" t="str">
        <f t="shared" ca="1" si="2"/>
        <v/>
      </c>
    </row>
    <row r="177" spans="1:59">
      <c r="A177" s="76"/>
      <c r="B177" s="16"/>
      <c r="C177" s="16"/>
      <c r="D177" s="49"/>
      <c r="E177" s="16"/>
      <c r="F177" s="27"/>
      <c r="G177" s="16"/>
      <c r="H177" s="22"/>
      <c r="I177" s="22"/>
      <c r="J177" s="10"/>
      <c r="BG177" s="68" t="str">
        <f t="shared" ca="1" si="2"/>
        <v/>
      </c>
    </row>
    <row r="178" spans="1:59">
      <c r="A178" s="76"/>
      <c r="B178" s="16"/>
      <c r="C178" s="16"/>
      <c r="D178" s="49"/>
      <c r="E178" s="16"/>
      <c r="F178" s="27"/>
      <c r="G178" s="16"/>
      <c r="H178" s="22"/>
      <c r="I178" s="22"/>
      <c r="J178" s="10"/>
      <c r="BG178" s="68" t="str">
        <f t="shared" ca="1" si="2"/>
        <v/>
      </c>
    </row>
    <row r="179" spans="1:59">
      <c r="A179" s="76"/>
      <c r="B179" s="16"/>
      <c r="C179" s="16"/>
      <c r="D179" s="49"/>
      <c r="E179" s="16"/>
      <c r="F179" s="27"/>
      <c r="G179" s="16"/>
      <c r="H179" s="22"/>
      <c r="I179" s="22"/>
      <c r="J179" s="10"/>
      <c r="BG179" s="68" t="str">
        <f t="shared" ca="1" si="2"/>
        <v/>
      </c>
    </row>
    <row r="180" spans="1:59">
      <c r="A180" s="76"/>
      <c r="B180" s="16"/>
      <c r="C180" s="16"/>
      <c r="D180" s="49"/>
      <c r="E180" s="16"/>
      <c r="F180" s="27"/>
      <c r="G180" s="16"/>
      <c r="H180" s="22"/>
      <c r="I180" s="22"/>
      <c r="J180" s="10"/>
      <c r="BG180" s="68" t="str">
        <f t="shared" ca="1" si="2"/>
        <v/>
      </c>
    </row>
    <row r="181" spans="1:59">
      <c r="A181" s="76"/>
      <c r="B181" s="16"/>
      <c r="C181" s="16"/>
      <c r="D181" s="49"/>
      <c r="E181" s="16"/>
      <c r="F181" s="27"/>
      <c r="G181" s="16"/>
      <c r="H181" s="22"/>
      <c r="I181" s="22"/>
      <c r="J181" s="10"/>
      <c r="BG181" s="68" t="str">
        <f t="shared" ca="1" si="2"/>
        <v/>
      </c>
    </row>
    <row r="182" spans="1:59">
      <c r="A182" s="76"/>
      <c r="B182" s="16"/>
      <c r="C182" s="16"/>
      <c r="D182" s="49"/>
      <c r="E182" s="16"/>
      <c r="F182" s="27"/>
      <c r="G182" s="16"/>
      <c r="H182" s="22"/>
      <c r="I182" s="22"/>
      <c r="J182" s="10"/>
      <c r="BG182" s="68" t="str">
        <f t="shared" ca="1" si="2"/>
        <v/>
      </c>
    </row>
    <row r="183" spans="1:59">
      <c r="A183" s="76"/>
      <c r="B183" s="16"/>
      <c r="C183" s="16"/>
      <c r="D183" s="49"/>
      <c r="E183" s="16"/>
      <c r="F183" s="27"/>
      <c r="G183" s="16"/>
      <c r="H183" s="22"/>
      <c r="I183" s="22"/>
      <c r="J183" s="10"/>
      <c r="BG183" s="68" t="str">
        <f t="shared" ca="1" si="2"/>
        <v/>
      </c>
    </row>
    <row r="184" spans="1:59">
      <c r="A184" s="76"/>
      <c r="B184" s="16"/>
      <c r="C184" s="16"/>
      <c r="D184" s="49"/>
      <c r="E184" s="16"/>
      <c r="F184" s="27"/>
      <c r="G184" s="16"/>
      <c r="H184" s="22"/>
      <c r="I184" s="22"/>
      <c r="J184" s="10"/>
      <c r="BG184" s="68" t="str">
        <f t="shared" ca="1" si="2"/>
        <v/>
      </c>
    </row>
    <row r="185" spans="1:59">
      <c r="A185" s="76"/>
      <c r="B185" s="16"/>
      <c r="C185" s="16"/>
      <c r="D185" s="49"/>
      <c r="E185" s="16"/>
      <c r="F185" s="27"/>
      <c r="G185" s="16"/>
      <c r="H185" s="22"/>
      <c r="I185" s="22"/>
      <c r="J185" s="10"/>
      <c r="BG185" s="68" t="str">
        <f t="shared" ca="1" si="2"/>
        <v/>
      </c>
    </row>
    <row r="186" spans="1:59">
      <c r="A186" s="76"/>
      <c r="B186" s="16"/>
      <c r="C186" s="16"/>
      <c r="D186" s="49"/>
      <c r="E186" s="16"/>
      <c r="F186" s="27"/>
      <c r="G186" s="16"/>
      <c r="H186" s="22"/>
      <c r="I186" s="22"/>
      <c r="J186" s="10"/>
      <c r="BG186" s="68" t="str">
        <f t="shared" ca="1" si="2"/>
        <v/>
      </c>
    </row>
    <row r="187" spans="1:59">
      <c r="A187" s="76"/>
      <c r="B187" s="16"/>
      <c r="C187" s="16"/>
      <c r="D187" s="49"/>
      <c r="E187" s="16"/>
      <c r="F187" s="27"/>
      <c r="G187" s="16"/>
      <c r="H187" s="22"/>
      <c r="I187" s="22"/>
      <c r="J187" s="10"/>
      <c r="BG187" s="68" t="str">
        <f t="shared" ca="1" si="2"/>
        <v/>
      </c>
    </row>
    <row r="188" spans="1:59">
      <c r="A188" s="76"/>
      <c r="B188" s="16"/>
      <c r="C188" s="16"/>
      <c r="D188" s="54"/>
      <c r="E188" s="16"/>
      <c r="F188" s="27"/>
      <c r="G188" s="16"/>
      <c r="H188" s="22"/>
      <c r="I188" s="22"/>
      <c r="J188" s="10"/>
      <c r="BG188" s="68" t="str">
        <f t="shared" ca="1" si="2"/>
        <v/>
      </c>
    </row>
    <row r="189" spans="1:59">
      <c r="A189" s="76"/>
      <c r="B189" s="16"/>
      <c r="C189" s="16"/>
      <c r="D189" s="49"/>
      <c r="E189" s="16"/>
      <c r="F189" s="27"/>
      <c r="G189" s="16"/>
      <c r="H189" s="22"/>
      <c r="I189" s="22"/>
      <c r="J189" s="10"/>
      <c r="BG189" s="68" t="str">
        <f t="shared" ca="1" si="2"/>
        <v/>
      </c>
    </row>
    <row r="190" spans="1:59">
      <c r="A190" s="76"/>
      <c r="B190" s="16"/>
      <c r="C190" s="16"/>
      <c r="D190" s="49"/>
      <c r="E190" s="16"/>
      <c r="F190" s="27"/>
      <c r="G190" s="16"/>
      <c r="H190" s="22"/>
      <c r="I190" s="22"/>
      <c r="J190" s="10"/>
      <c r="BG190" s="68" t="str">
        <f t="shared" ca="1" si="2"/>
        <v/>
      </c>
    </row>
    <row r="191" spans="1:59">
      <c r="A191" s="76"/>
      <c r="B191" s="16"/>
      <c r="C191" s="16"/>
      <c r="D191" s="49"/>
      <c r="E191" s="16"/>
      <c r="F191" s="27"/>
      <c r="G191" s="16"/>
      <c r="H191" s="22"/>
      <c r="I191" s="22"/>
      <c r="J191" s="10"/>
      <c r="BG191" s="68" t="str">
        <f t="shared" ca="1" si="2"/>
        <v/>
      </c>
    </row>
    <row r="192" spans="1:59">
      <c r="A192" s="76"/>
      <c r="B192" s="16"/>
      <c r="C192" s="16"/>
      <c r="D192" s="49"/>
      <c r="E192" s="16"/>
      <c r="F192" s="27"/>
      <c r="G192" s="16"/>
      <c r="H192" s="22"/>
      <c r="I192" s="22"/>
      <c r="J192" s="10"/>
      <c r="BG192" s="68" t="str">
        <f t="shared" ca="1" si="2"/>
        <v/>
      </c>
    </row>
    <row r="193" spans="1:59">
      <c r="A193" s="76"/>
      <c r="B193" s="16"/>
      <c r="C193" s="16"/>
      <c r="D193" s="49"/>
      <c r="E193" s="16"/>
      <c r="F193" s="27"/>
      <c r="G193" s="16"/>
      <c r="H193" s="22"/>
      <c r="I193" s="22"/>
      <c r="J193" s="10"/>
      <c r="BG193" s="68" t="str">
        <f t="shared" ca="1" si="2"/>
        <v/>
      </c>
    </row>
    <row r="194" spans="1:59">
      <c r="A194" s="76"/>
      <c r="B194" s="16"/>
      <c r="C194" s="16"/>
      <c r="D194" s="49"/>
      <c r="E194" s="16"/>
      <c r="F194" s="27"/>
      <c r="G194" s="16"/>
      <c r="H194" s="22"/>
      <c r="I194" s="22"/>
      <c r="J194" s="10"/>
      <c r="BG194" s="68" t="str">
        <f t="shared" ca="1" si="2"/>
        <v/>
      </c>
    </row>
    <row r="195" spans="1:59">
      <c r="A195" s="76"/>
      <c r="B195" s="16"/>
      <c r="C195" s="16"/>
      <c r="D195" s="49"/>
      <c r="E195" s="16"/>
      <c r="F195" s="31"/>
      <c r="G195" s="16"/>
      <c r="H195" s="22"/>
      <c r="I195" s="22"/>
      <c r="J195" s="10"/>
      <c r="BG195" s="68" t="str">
        <f t="shared" ca="1" si="2"/>
        <v/>
      </c>
    </row>
    <row r="196" spans="1:59">
      <c r="A196" s="76"/>
      <c r="B196" s="16"/>
      <c r="C196" s="16"/>
      <c r="D196" s="49"/>
      <c r="E196" s="16"/>
      <c r="F196" s="31"/>
      <c r="G196" s="16"/>
      <c r="H196" s="22"/>
      <c r="I196" s="22"/>
      <c r="J196" s="10"/>
      <c r="BG196" s="68" t="str">
        <f t="shared" ca="1" si="2"/>
        <v/>
      </c>
    </row>
    <row r="197" spans="1:59">
      <c r="A197" s="76"/>
      <c r="B197" s="16"/>
      <c r="C197" s="16"/>
      <c r="D197" s="49"/>
      <c r="E197" s="16"/>
      <c r="F197" s="31"/>
      <c r="G197" s="16"/>
      <c r="H197" s="22"/>
      <c r="I197" s="22"/>
      <c r="J197" s="10"/>
      <c r="BG197" s="68" t="str">
        <f t="shared" ca="1" si="2"/>
        <v/>
      </c>
    </row>
    <row r="198" spans="1:59">
      <c r="A198" s="76"/>
      <c r="B198" s="16"/>
      <c r="C198" s="16"/>
      <c r="D198" s="49"/>
      <c r="E198" s="16"/>
      <c r="F198" s="31"/>
      <c r="G198" s="16"/>
      <c r="H198" s="22"/>
      <c r="I198" s="22"/>
      <c r="J198" s="10"/>
      <c r="BG198" s="68" t="str">
        <f t="shared" ca="1" si="2"/>
        <v/>
      </c>
    </row>
    <row r="199" spans="1:59">
      <c r="A199" s="76"/>
      <c r="B199" s="16"/>
      <c r="C199" s="16"/>
      <c r="D199" s="49"/>
      <c r="E199" s="16"/>
      <c r="F199" s="16"/>
      <c r="G199" s="16"/>
      <c r="H199" s="25"/>
      <c r="I199" s="25"/>
      <c r="J199" s="10"/>
      <c r="BG199" s="68" t="str">
        <f t="shared" ca="1" si="2"/>
        <v/>
      </c>
    </row>
    <row r="200" spans="1:59">
      <c r="A200" s="76"/>
      <c r="B200" s="16"/>
      <c r="C200" s="16"/>
      <c r="D200" s="49"/>
      <c r="E200" s="16"/>
      <c r="F200" s="16"/>
      <c r="G200" s="16"/>
      <c r="H200" s="25"/>
      <c r="I200" s="25"/>
      <c r="J200" s="10"/>
      <c r="BG200" s="68" t="str">
        <f t="shared" ca="1" si="2"/>
        <v/>
      </c>
    </row>
    <row r="201" spans="1:59">
      <c r="A201" s="76"/>
      <c r="B201" s="16"/>
      <c r="C201" s="16"/>
      <c r="D201" s="49"/>
      <c r="E201" s="16"/>
      <c r="F201" s="16"/>
      <c r="G201" s="16"/>
      <c r="H201" s="25"/>
      <c r="I201" s="25"/>
      <c r="J201" s="10"/>
      <c r="BG201" s="68" t="str">
        <f t="shared" ca="1" si="2"/>
        <v/>
      </c>
    </row>
    <row r="202" spans="1:59">
      <c r="A202" s="76"/>
      <c r="B202" s="16"/>
      <c r="C202" s="16"/>
      <c r="D202" s="49"/>
      <c r="E202" s="16"/>
      <c r="F202" s="16"/>
      <c r="G202" s="16"/>
      <c r="H202" s="25"/>
      <c r="I202" s="25"/>
      <c r="J202" s="10"/>
      <c r="BG202" s="68" t="str">
        <f t="shared" ca="1" si="2"/>
        <v/>
      </c>
    </row>
    <row r="203" spans="1:59">
      <c r="A203" s="76"/>
      <c r="B203" s="16"/>
      <c r="C203" s="16"/>
      <c r="D203" s="49"/>
      <c r="E203" s="16"/>
      <c r="F203" s="16"/>
      <c r="G203" s="16"/>
      <c r="H203" s="25"/>
      <c r="I203" s="25"/>
      <c r="J203" s="10"/>
      <c r="BG203" s="68" t="str">
        <f t="shared" ca="1" si="2"/>
        <v/>
      </c>
    </row>
    <row r="204" spans="1:59">
      <c r="A204" s="76"/>
      <c r="B204" s="16"/>
      <c r="C204" s="16"/>
      <c r="D204" s="49"/>
      <c r="E204" s="16"/>
      <c r="F204" s="16"/>
      <c r="G204" s="16"/>
      <c r="H204" s="25"/>
      <c r="I204" s="25"/>
      <c r="J204" s="10"/>
      <c r="BG204" s="68" t="str">
        <f t="shared" ca="1" si="2"/>
        <v/>
      </c>
    </row>
    <row r="205" spans="1:59">
      <c r="A205" s="76"/>
      <c r="B205" s="16"/>
      <c r="C205" s="16"/>
      <c r="D205" s="51"/>
      <c r="E205" s="16"/>
      <c r="F205" s="16"/>
      <c r="G205" s="16"/>
      <c r="H205" s="25"/>
      <c r="I205" s="25"/>
      <c r="J205" s="10"/>
      <c r="BG205" s="68" t="str">
        <f t="shared" ca="1" si="2"/>
        <v/>
      </c>
    </row>
    <row r="206" spans="1:59">
      <c r="A206" s="76"/>
      <c r="B206" s="16"/>
      <c r="C206" s="16"/>
      <c r="D206" s="54"/>
      <c r="E206" s="16"/>
      <c r="F206" s="16"/>
      <c r="G206" s="16"/>
      <c r="H206" s="25"/>
      <c r="I206" s="25"/>
      <c r="J206" s="10"/>
      <c r="BG206" s="68" t="str">
        <f t="shared" ca="1" si="2"/>
        <v/>
      </c>
    </row>
    <row r="207" spans="1:59">
      <c r="A207" s="76"/>
      <c r="B207" s="16"/>
      <c r="C207" s="16"/>
      <c r="D207" s="51"/>
      <c r="E207" s="16"/>
      <c r="F207" s="16"/>
      <c r="G207" s="16"/>
      <c r="H207" s="25"/>
      <c r="I207" s="25"/>
      <c r="J207" s="10"/>
      <c r="BG207" s="68" t="str">
        <f t="shared" ca="1" si="2"/>
        <v/>
      </c>
    </row>
    <row r="208" spans="1:59">
      <c r="A208" s="76"/>
      <c r="B208" s="16"/>
      <c r="C208" s="16"/>
      <c r="D208" s="49"/>
      <c r="E208" s="16"/>
      <c r="F208" s="16"/>
      <c r="G208" s="16"/>
      <c r="H208" s="25"/>
      <c r="I208" s="25"/>
      <c r="J208" s="10"/>
      <c r="BG208" s="68" t="str">
        <f t="shared" ca="1" si="2"/>
        <v/>
      </c>
    </row>
    <row r="209" spans="1:59">
      <c r="A209" s="76"/>
      <c r="B209" s="16"/>
      <c r="C209" s="16"/>
      <c r="D209" s="49"/>
      <c r="E209" s="16"/>
      <c r="F209" s="16"/>
      <c r="G209" s="16"/>
      <c r="H209" s="25"/>
      <c r="I209" s="25"/>
      <c r="J209" s="10"/>
      <c r="BG209" s="68" t="str">
        <f t="shared" ca="1" si="2"/>
        <v/>
      </c>
    </row>
    <row r="210" spans="1:59">
      <c r="A210" s="76"/>
      <c r="B210" s="16"/>
      <c r="C210" s="16"/>
      <c r="D210" s="49"/>
      <c r="E210" s="16"/>
      <c r="F210" s="16"/>
      <c r="G210" s="16"/>
      <c r="H210" s="25"/>
      <c r="I210" s="25"/>
      <c r="J210" s="10"/>
      <c r="BG210" s="68" t="str">
        <f t="shared" ca="1" si="2"/>
        <v/>
      </c>
    </row>
    <row r="211" spans="1:59">
      <c r="A211" s="76"/>
      <c r="B211" s="16"/>
      <c r="C211" s="16"/>
      <c r="D211" s="49"/>
      <c r="E211" s="16"/>
      <c r="F211" s="16"/>
      <c r="G211" s="16"/>
      <c r="H211" s="25"/>
      <c r="I211" s="25"/>
      <c r="J211" s="10"/>
      <c r="BG211" s="68" t="str">
        <f t="shared" ca="1" si="2"/>
        <v/>
      </c>
    </row>
    <row r="212" spans="1:59">
      <c r="A212" s="76"/>
      <c r="B212" s="16"/>
      <c r="C212" s="16"/>
      <c r="D212" s="49"/>
      <c r="E212" s="16"/>
      <c r="F212" s="16"/>
      <c r="G212" s="16"/>
      <c r="H212" s="25"/>
      <c r="I212" s="25"/>
      <c r="J212" s="10"/>
      <c r="BG212" s="68" t="str">
        <f t="shared" ca="1" si="2"/>
        <v/>
      </c>
    </row>
    <row r="213" spans="1:59">
      <c r="A213" s="76"/>
      <c r="B213" s="16"/>
      <c r="C213" s="16"/>
      <c r="D213" s="49"/>
      <c r="E213" s="16"/>
      <c r="F213" s="16"/>
      <c r="G213" s="16"/>
      <c r="H213" s="25"/>
      <c r="I213" s="25"/>
      <c r="J213" s="10"/>
      <c r="BG213" s="68" t="str">
        <f t="shared" ref="BG213:BG276" ca="1" si="3">IF(OR(AND(E213&lt;&gt;"muž",E213&lt;&gt;"žena",E213&lt;&gt;"nebinární"),((YEAR(NOW())-YEAR(D213)&gt;=0)+(YEAR(NOW())-YEAR(D213)&gt;=18)+(YEAR(NOW())-YEAR(D213)&gt;=30)+(YEAR(NOW())-YEAR(D213)&gt;=55))=0),"",E213&amp;(YEAR(NOW())-YEAR(D213)&gt;=18)+(YEAR(NOW())-YEAR(D213)&gt;=18)+(YEAR(NOW())-YEAR(D213)&gt;=30)+(YEAR(NOW())-YEAR(D213)&gt;=55))</f>
        <v/>
      </c>
    </row>
    <row r="214" spans="1:59">
      <c r="A214" s="76"/>
      <c r="B214" s="16"/>
      <c r="C214" s="16"/>
      <c r="D214" s="55"/>
      <c r="E214" s="16"/>
      <c r="F214" s="16"/>
      <c r="G214" s="16"/>
      <c r="H214" s="25"/>
      <c r="I214" s="25"/>
      <c r="J214" s="10"/>
      <c r="BG214" s="68" t="str">
        <f t="shared" ca="1" si="3"/>
        <v/>
      </c>
    </row>
    <row r="215" spans="1:59">
      <c r="A215" s="76"/>
      <c r="B215" s="16"/>
      <c r="C215" s="16"/>
      <c r="D215" s="49"/>
      <c r="E215" s="16"/>
      <c r="F215" s="16"/>
      <c r="G215" s="16"/>
      <c r="H215" s="25"/>
      <c r="I215" s="25"/>
      <c r="J215" s="10"/>
      <c r="BG215" s="68" t="str">
        <f t="shared" ca="1" si="3"/>
        <v/>
      </c>
    </row>
    <row r="216" spans="1:59">
      <c r="A216" s="76"/>
      <c r="B216" s="16"/>
      <c r="C216" s="16"/>
      <c r="D216" s="49"/>
      <c r="E216" s="16"/>
      <c r="F216" s="16"/>
      <c r="G216" s="16"/>
      <c r="H216" s="25"/>
      <c r="I216" s="25"/>
      <c r="J216" s="10"/>
      <c r="BG216" s="68" t="str">
        <f t="shared" ca="1" si="3"/>
        <v/>
      </c>
    </row>
    <row r="217" spans="1:59">
      <c r="A217" s="76"/>
      <c r="B217" s="16"/>
      <c r="C217" s="16"/>
      <c r="D217" s="54"/>
      <c r="E217" s="16"/>
      <c r="F217" s="16"/>
      <c r="G217" s="16"/>
      <c r="H217" s="25"/>
      <c r="I217" s="25"/>
      <c r="J217" s="10"/>
      <c r="BG217" s="68" t="str">
        <f t="shared" ca="1" si="3"/>
        <v/>
      </c>
    </row>
    <row r="218" spans="1:59">
      <c r="A218" s="76"/>
      <c r="B218" s="16"/>
      <c r="C218" s="16"/>
      <c r="D218" s="49"/>
      <c r="E218" s="16"/>
      <c r="F218" s="16"/>
      <c r="G218" s="16"/>
      <c r="H218" s="25"/>
      <c r="I218" s="25"/>
      <c r="J218" s="10"/>
      <c r="BG218" s="68" t="str">
        <f t="shared" ca="1" si="3"/>
        <v/>
      </c>
    </row>
    <row r="219" spans="1:59">
      <c r="A219" s="76"/>
      <c r="B219" s="16"/>
      <c r="C219" s="16"/>
      <c r="D219" s="49"/>
      <c r="E219" s="16"/>
      <c r="F219" s="16"/>
      <c r="G219" s="16"/>
      <c r="H219" s="25"/>
      <c r="I219" s="25"/>
      <c r="J219" s="10"/>
      <c r="BG219" s="68" t="str">
        <f t="shared" ca="1" si="3"/>
        <v/>
      </c>
    </row>
    <row r="220" spans="1:59">
      <c r="A220" s="76"/>
      <c r="B220" s="19"/>
      <c r="C220" s="16"/>
      <c r="D220" s="49"/>
      <c r="E220" s="16"/>
      <c r="F220" s="16"/>
      <c r="G220" s="16"/>
      <c r="H220" s="25"/>
      <c r="I220" s="25"/>
      <c r="J220" s="10"/>
      <c r="BG220" s="68" t="str">
        <f t="shared" ca="1" si="3"/>
        <v/>
      </c>
    </row>
    <row r="221" spans="1:59">
      <c r="A221" s="76"/>
      <c r="B221" s="16"/>
      <c r="C221" s="16"/>
      <c r="D221" s="49"/>
      <c r="E221" s="16"/>
      <c r="F221" s="16"/>
      <c r="G221" s="16"/>
      <c r="H221" s="25"/>
      <c r="I221" s="25"/>
      <c r="J221" s="10"/>
      <c r="BG221" s="68" t="str">
        <f t="shared" ca="1" si="3"/>
        <v/>
      </c>
    </row>
    <row r="222" spans="1:59">
      <c r="A222" s="76"/>
      <c r="B222" s="16"/>
      <c r="C222" s="16"/>
      <c r="D222" s="49"/>
      <c r="E222" s="16"/>
      <c r="F222" s="16"/>
      <c r="G222" s="16"/>
      <c r="H222" s="25"/>
      <c r="I222" s="25"/>
      <c r="J222" s="10"/>
      <c r="BG222" s="68" t="str">
        <f t="shared" ca="1" si="3"/>
        <v/>
      </c>
    </row>
    <row r="223" spans="1:59">
      <c r="A223" s="76"/>
      <c r="B223" s="16"/>
      <c r="C223" s="16"/>
      <c r="D223" s="49"/>
      <c r="E223" s="16"/>
      <c r="F223" s="16"/>
      <c r="G223" s="16"/>
      <c r="H223" s="23"/>
      <c r="I223" s="23"/>
      <c r="J223" s="10"/>
      <c r="BG223" s="68" t="str">
        <f t="shared" ca="1" si="3"/>
        <v/>
      </c>
    </row>
    <row r="224" spans="1:59">
      <c r="A224" s="76"/>
      <c r="B224" s="16"/>
      <c r="C224" s="16"/>
      <c r="D224" s="49"/>
      <c r="E224" s="16"/>
      <c r="F224" s="16"/>
      <c r="G224" s="16"/>
      <c r="H224" s="23"/>
      <c r="I224" s="23"/>
      <c r="J224" s="10"/>
      <c r="BG224" s="68" t="str">
        <f t="shared" ca="1" si="3"/>
        <v/>
      </c>
    </row>
    <row r="225" spans="1:59">
      <c r="A225" s="76"/>
      <c r="B225" s="16"/>
      <c r="C225" s="16"/>
      <c r="D225" s="49"/>
      <c r="E225" s="16"/>
      <c r="F225" s="16"/>
      <c r="G225" s="16"/>
      <c r="H225" s="23"/>
      <c r="I225" s="23"/>
      <c r="J225" s="10"/>
      <c r="BG225" s="68" t="str">
        <f t="shared" ca="1" si="3"/>
        <v/>
      </c>
    </row>
    <row r="226" spans="1:59">
      <c r="A226" s="76"/>
      <c r="B226" s="16"/>
      <c r="C226" s="16"/>
      <c r="D226" s="49"/>
      <c r="E226" s="16"/>
      <c r="F226" s="16"/>
      <c r="G226" s="16"/>
      <c r="H226" s="23"/>
      <c r="I226" s="23"/>
      <c r="J226" s="10"/>
      <c r="BG226" s="68" t="str">
        <f t="shared" ca="1" si="3"/>
        <v/>
      </c>
    </row>
    <row r="227" spans="1:59">
      <c r="A227" s="76"/>
      <c r="B227" s="16"/>
      <c r="C227" s="16"/>
      <c r="D227" s="49"/>
      <c r="E227" s="16"/>
      <c r="F227" s="16"/>
      <c r="G227" s="16"/>
      <c r="H227" s="23"/>
      <c r="I227" s="23"/>
      <c r="J227" s="10"/>
      <c r="BG227" s="68" t="str">
        <f t="shared" ca="1" si="3"/>
        <v/>
      </c>
    </row>
    <row r="228" spans="1:59">
      <c r="A228" s="76"/>
      <c r="B228" s="16"/>
      <c r="C228" s="16"/>
      <c r="D228" s="49"/>
      <c r="E228" s="16"/>
      <c r="F228" s="16"/>
      <c r="G228" s="16"/>
      <c r="H228" s="23"/>
      <c r="I228" s="23"/>
      <c r="J228" s="10"/>
      <c r="BG228" s="68" t="str">
        <f t="shared" ca="1" si="3"/>
        <v/>
      </c>
    </row>
    <row r="229" spans="1:59">
      <c r="A229" s="76"/>
      <c r="B229" s="16"/>
      <c r="C229" s="16"/>
      <c r="D229" s="49"/>
      <c r="E229" s="16"/>
      <c r="F229" s="16"/>
      <c r="G229" s="16"/>
      <c r="H229" s="23"/>
      <c r="I229" s="23"/>
      <c r="J229" s="10"/>
      <c r="BG229" s="68" t="str">
        <f t="shared" ca="1" si="3"/>
        <v/>
      </c>
    </row>
    <row r="230" spans="1:59">
      <c r="A230" s="76"/>
      <c r="B230" s="16"/>
      <c r="C230" s="16"/>
      <c r="D230" s="49"/>
      <c r="E230" s="16"/>
      <c r="F230" s="16"/>
      <c r="G230" s="16"/>
      <c r="H230" s="23"/>
      <c r="I230" s="23"/>
      <c r="J230" s="10"/>
      <c r="BG230" s="68" t="str">
        <f t="shared" ca="1" si="3"/>
        <v/>
      </c>
    </row>
    <row r="231" spans="1:59">
      <c r="A231" s="76"/>
      <c r="B231" s="16"/>
      <c r="C231" s="16"/>
      <c r="D231" s="49"/>
      <c r="E231" s="16"/>
      <c r="F231" s="16"/>
      <c r="G231" s="16"/>
      <c r="H231" s="23"/>
      <c r="I231" s="23"/>
      <c r="J231" s="10"/>
      <c r="BG231" s="68" t="str">
        <f t="shared" ca="1" si="3"/>
        <v/>
      </c>
    </row>
    <row r="232" spans="1:59">
      <c r="A232" s="76"/>
      <c r="B232" s="16"/>
      <c r="C232" s="16"/>
      <c r="D232" s="49"/>
      <c r="E232" s="16"/>
      <c r="F232" s="16"/>
      <c r="G232" s="16"/>
      <c r="H232" s="23"/>
      <c r="I232" s="23"/>
      <c r="J232" s="10"/>
      <c r="BG232" s="68" t="str">
        <f t="shared" ca="1" si="3"/>
        <v/>
      </c>
    </row>
    <row r="233" spans="1:59">
      <c r="A233" s="76"/>
      <c r="B233" s="16"/>
      <c r="C233" s="16"/>
      <c r="D233" s="49"/>
      <c r="E233" s="16"/>
      <c r="F233" s="16"/>
      <c r="G233" s="16"/>
      <c r="H233" s="23"/>
      <c r="I233" s="23"/>
      <c r="J233" s="10"/>
      <c r="BG233" s="68" t="str">
        <f t="shared" ca="1" si="3"/>
        <v/>
      </c>
    </row>
    <row r="234" spans="1:59">
      <c r="A234" s="76"/>
      <c r="B234" s="16"/>
      <c r="C234" s="16"/>
      <c r="D234" s="49"/>
      <c r="E234" s="16"/>
      <c r="F234" s="16"/>
      <c r="G234" s="16"/>
      <c r="H234" s="23"/>
      <c r="I234" s="23"/>
      <c r="J234" s="10"/>
      <c r="BG234" s="68" t="str">
        <f t="shared" ca="1" si="3"/>
        <v/>
      </c>
    </row>
    <row r="235" spans="1:59">
      <c r="A235" s="76"/>
      <c r="B235" s="16"/>
      <c r="C235" s="16"/>
      <c r="D235" s="49"/>
      <c r="E235" s="16"/>
      <c r="F235" s="16"/>
      <c r="G235" s="16"/>
      <c r="H235" s="23"/>
      <c r="I235" s="23"/>
      <c r="J235" s="10"/>
      <c r="BG235" s="68" t="str">
        <f t="shared" ca="1" si="3"/>
        <v/>
      </c>
    </row>
    <row r="236" spans="1:59">
      <c r="A236" s="76"/>
      <c r="B236" s="16"/>
      <c r="C236" s="16"/>
      <c r="D236" s="49"/>
      <c r="E236" s="16"/>
      <c r="F236" s="16"/>
      <c r="G236" s="16"/>
      <c r="H236" s="23"/>
      <c r="I236" s="23"/>
      <c r="J236" s="10"/>
      <c r="BG236" s="68" t="str">
        <f t="shared" ca="1" si="3"/>
        <v/>
      </c>
    </row>
    <row r="237" spans="1:59">
      <c r="A237" s="76"/>
      <c r="B237" s="16"/>
      <c r="C237" s="16"/>
      <c r="D237" s="49"/>
      <c r="E237" s="16"/>
      <c r="F237" s="16"/>
      <c r="G237" s="16"/>
      <c r="H237" s="23"/>
      <c r="I237" s="23"/>
      <c r="J237" s="10"/>
      <c r="BG237" s="68" t="str">
        <f t="shared" ca="1" si="3"/>
        <v/>
      </c>
    </row>
    <row r="238" spans="1:59">
      <c r="A238" s="76"/>
      <c r="B238" s="16"/>
      <c r="C238" s="16"/>
      <c r="D238" s="49"/>
      <c r="E238" s="16"/>
      <c r="F238" s="16"/>
      <c r="G238" s="16"/>
      <c r="H238" s="23"/>
      <c r="I238" s="23"/>
      <c r="J238" s="10"/>
      <c r="BG238" s="68" t="str">
        <f t="shared" ca="1" si="3"/>
        <v/>
      </c>
    </row>
    <row r="239" spans="1:59">
      <c r="A239" s="76"/>
      <c r="B239" s="16"/>
      <c r="C239" s="16"/>
      <c r="D239" s="49"/>
      <c r="E239" s="16"/>
      <c r="F239" s="16"/>
      <c r="G239" s="16"/>
      <c r="H239" s="23"/>
      <c r="I239" s="23"/>
      <c r="J239" s="10"/>
      <c r="BG239" s="68" t="str">
        <f t="shared" ca="1" si="3"/>
        <v/>
      </c>
    </row>
    <row r="240" spans="1:59">
      <c r="A240" s="76"/>
      <c r="B240" s="16"/>
      <c r="C240" s="16"/>
      <c r="D240" s="49"/>
      <c r="E240" s="16"/>
      <c r="F240" s="16"/>
      <c r="G240" s="16"/>
      <c r="H240" s="23"/>
      <c r="I240" s="23"/>
      <c r="J240" s="10"/>
      <c r="BG240" s="68" t="str">
        <f t="shared" ca="1" si="3"/>
        <v/>
      </c>
    </row>
    <row r="241" spans="1:59">
      <c r="A241" s="76"/>
      <c r="B241" s="16"/>
      <c r="C241" s="16"/>
      <c r="D241" s="49"/>
      <c r="E241" s="16"/>
      <c r="F241" s="16"/>
      <c r="G241" s="16"/>
      <c r="H241" s="23"/>
      <c r="I241" s="23"/>
      <c r="J241" s="10"/>
      <c r="BG241" s="68" t="str">
        <f t="shared" ca="1" si="3"/>
        <v/>
      </c>
    </row>
    <row r="242" spans="1:59">
      <c r="A242" s="76"/>
      <c r="B242" s="16"/>
      <c r="C242" s="16"/>
      <c r="D242" s="49"/>
      <c r="E242" s="16"/>
      <c r="F242" s="16"/>
      <c r="G242" s="16"/>
      <c r="H242" s="23"/>
      <c r="I242" s="23"/>
      <c r="J242" s="10"/>
      <c r="BG242" s="68" t="str">
        <f t="shared" ca="1" si="3"/>
        <v/>
      </c>
    </row>
    <row r="243" spans="1:59">
      <c r="A243" s="76"/>
      <c r="B243" s="16"/>
      <c r="C243" s="16"/>
      <c r="D243" s="49"/>
      <c r="E243" s="16"/>
      <c r="F243" s="16"/>
      <c r="G243" s="16"/>
      <c r="H243" s="23"/>
      <c r="I243" s="23"/>
      <c r="J243" s="10"/>
      <c r="BG243" s="68" t="str">
        <f t="shared" ca="1" si="3"/>
        <v/>
      </c>
    </row>
    <row r="244" spans="1:59">
      <c r="A244" s="76"/>
      <c r="B244" s="16"/>
      <c r="C244" s="16"/>
      <c r="D244" s="49"/>
      <c r="E244" s="16"/>
      <c r="F244" s="16"/>
      <c r="G244" s="16"/>
      <c r="H244" s="23"/>
      <c r="I244" s="23"/>
      <c r="J244" s="10"/>
      <c r="BG244" s="68" t="str">
        <f t="shared" ca="1" si="3"/>
        <v/>
      </c>
    </row>
    <row r="245" spans="1:59">
      <c r="A245" s="76"/>
      <c r="B245" s="16"/>
      <c r="C245" s="16"/>
      <c r="D245" s="49"/>
      <c r="E245" s="16"/>
      <c r="F245" s="16"/>
      <c r="G245" s="16"/>
      <c r="H245" s="23"/>
      <c r="I245" s="23"/>
      <c r="J245" s="10"/>
      <c r="BG245" s="68" t="str">
        <f t="shared" ca="1" si="3"/>
        <v/>
      </c>
    </row>
    <row r="246" spans="1:59" ht="14.1" customHeight="1">
      <c r="A246" s="76"/>
      <c r="B246" s="16"/>
      <c r="C246" s="16"/>
      <c r="D246" s="49"/>
      <c r="E246" s="16"/>
      <c r="F246" s="16"/>
      <c r="G246" s="16"/>
      <c r="H246" s="23"/>
      <c r="I246" s="23"/>
      <c r="J246" s="10"/>
      <c r="BG246" s="68" t="str">
        <f t="shared" ca="1" si="3"/>
        <v/>
      </c>
    </row>
    <row r="247" spans="1:59">
      <c r="A247" s="76"/>
      <c r="B247" s="16"/>
      <c r="C247" s="16"/>
      <c r="D247" s="49"/>
      <c r="E247" s="16"/>
      <c r="F247" s="16"/>
      <c r="G247" s="16"/>
      <c r="H247" s="23"/>
      <c r="I247" s="23"/>
      <c r="J247" s="10"/>
      <c r="BG247" s="68" t="str">
        <f t="shared" ca="1" si="3"/>
        <v/>
      </c>
    </row>
    <row r="248" spans="1:59">
      <c r="A248" s="76"/>
      <c r="B248" s="30"/>
      <c r="C248" s="20"/>
      <c r="D248" s="56"/>
      <c r="E248" s="20"/>
      <c r="F248" s="30"/>
      <c r="G248" s="30"/>
      <c r="H248" s="26"/>
      <c r="J248" s="10"/>
      <c r="BG248" s="68" t="str">
        <f t="shared" ca="1" si="3"/>
        <v/>
      </c>
    </row>
    <row r="249" spans="1:59">
      <c r="A249" s="76"/>
      <c r="B249" s="30"/>
      <c r="C249" s="20"/>
      <c r="D249" s="56"/>
      <c r="E249" s="20"/>
      <c r="F249" s="30"/>
      <c r="G249" s="30"/>
      <c r="H249" s="26"/>
      <c r="J249" s="10"/>
      <c r="BG249" s="68" t="str">
        <f t="shared" ca="1" si="3"/>
        <v/>
      </c>
    </row>
    <row r="250" spans="1:59">
      <c r="A250" s="76"/>
      <c r="B250" s="30"/>
      <c r="C250" s="20"/>
      <c r="D250" s="51"/>
      <c r="E250" s="20"/>
      <c r="F250" s="30"/>
      <c r="G250" s="30"/>
      <c r="H250" s="26"/>
      <c r="J250" s="10"/>
      <c r="BG250" s="68" t="str">
        <f t="shared" ca="1" si="3"/>
        <v/>
      </c>
    </row>
    <row r="251" spans="1:59">
      <c r="A251" s="76"/>
      <c r="B251" s="30"/>
      <c r="C251" s="20"/>
      <c r="D251" s="51"/>
      <c r="E251" s="20"/>
      <c r="F251" s="30"/>
      <c r="G251" s="30"/>
      <c r="H251" s="26"/>
      <c r="J251" s="10"/>
      <c r="BG251" s="68" t="str">
        <f t="shared" ca="1" si="3"/>
        <v/>
      </c>
    </row>
    <row r="252" spans="1:59">
      <c r="A252" s="76"/>
      <c r="B252" s="30"/>
      <c r="C252" s="20"/>
      <c r="D252" s="56"/>
      <c r="E252" s="20"/>
      <c r="F252" s="30"/>
      <c r="G252" s="30"/>
      <c r="H252" s="26"/>
      <c r="J252" s="10"/>
      <c r="BG252" s="68" t="str">
        <f t="shared" ca="1" si="3"/>
        <v/>
      </c>
    </row>
    <row r="253" spans="1:59">
      <c r="A253" s="76"/>
      <c r="B253" s="30"/>
      <c r="C253" s="20"/>
      <c r="D253" s="51"/>
      <c r="E253" s="20"/>
      <c r="F253" s="30"/>
      <c r="G253" s="30"/>
      <c r="H253" s="26"/>
      <c r="J253" s="10"/>
      <c r="BG253" s="68" t="str">
        <f t="shared" ca="1" si="3"/>
        <v/>
      </c>
    </row>
    <row r="254" spans="1:59">
      <c r="A254" s="76"/>
      <c r="B254" s="30"/>
      <c r="C254" s="20"/>
      <c r="D254" s="56"/>
      <c r="E254" s="20"/>
      <c r="F254" s="30"/>
      <c r="G254" s="30"/>
      <c r="H254" s="26"/>
      <c r="J254" s="10"/>
      <c r="BG254" s="68" t="str">
        <f t="shared" ca="1" si="3"/>
        <v/>
      </c>
    </row>
    <row r="255" spans="1:59">
      <c r="A255" s="76"/>
      <c r="B255" s="30"/>
      <c r="C255" s="20"/>
      <c r="D255" s="51"/>
      <c r="E255" s="20"/>
      <c r="F255" s="30"/>
      <c r="G255" s="30"/>
      <c r="H255" s="26"/>
      <c r="J255" s="10"/>
      <c r="BG255" s="68" t="str">
        <f t="shared" ca="1" si="3"/>
        <v/>
      </c>
    </row>
    <row r="256" spans="1:59">
      <c r="A256" s="76"/>
      <c r="B256" s="30"/>
      <c r="C256" s="20"/>
      <c r="D256" s="51"/>
      <c r="E256" s="20"/>
      <c r="F256" s="30"/>
      <c r="G256" s="30"/>
      <c r="H256" s="26"/>
      <c r="J256" s="10"/>
      <c r="BG256" s="68" t="str">
        <f t="shared" ca="1" si="3"/>
        <v/>
      </c>
    </row>
    <row r="257" spans="1:59">
      <c r="A257" s="76"/>
      <c r="B257" s="30"/>
      <c r="C257" s="20"/>
      <c r="D257" s="51"/>
      <c r="E257" s="20"/>
      <c r="F257" s="30"/>
      <c r="G257" s="30"/>
      <c r="H257" s="26"/>
      <c r="J257" s="10"/>
      <c r="BG257" s="68" t="str">
        <f t="shared" ca="1" si="3"/>
        <v/>
      </c>
    </row>
    <row r="258" spans="1:59">
      <c r="A258" s="76"/>
      <c r="B258" s="30"/>
      <c r="C258" s="20"/>
      <c r="D258" s="51"/>
      <c r="E258" s="20"/>
      <c r="F258" s="30"/>
      <c r="G258" s="30"/>
      <c r="H258" s="26"/>
      <c r="J258" s="10"/>
      <c r="BG258" s="68" t="str">
        <f t="shared" ca="1" si="3"/>
        <v/>
      </c>
    </row>
    <row r="259" spans="1:59">
      <c r="A259" s="76"/>
      <c r="B259" s="30"/>
      <c r="C259" s="20"/>
      <c r="D259" s="51"/>
      <c r="E259" s="20"/>
      <c r="F259" s="30"/>
      <c r="G259" s="30"/>
      <c r="H259" s="26"/>
      <c r="J259" s="10"/>
      <c r="BG259" s="68" t="str">
        <f t="shared" ca="1" si="3"/>
        <v/>
      </c>
    </row>
    <row r="260" spans="1:59">
      <c r="A260" s="76"/>
      <c r="B260" s="30"/>
      <c r="C260" s="20"/>
      <c r="D260" s="51"/>
      <c r="E260" s="20"/>
      <c r="F260" s="30"/>
      <c r="G260" s="30"/>
      <c r="H260" s="26"/>
      <c r="J260" s="10"/>
      <c r="BG260" s="68" t="str">
        <f t="shared" ca="1" si="3"/>
        <v/>
      </c>
    </row>
    <row r="261" spans="1:59">
      <c r="A261" s="76"/>
      <c r="B261" s="30"/>
      <c r="C261" s="20"/>
      <c r="D261" s="51"/>
      <c r="E261" s="20"/>
      <c r="F261" s="30"/>
      <c r="G261" s="30"/>
      <c r="H261" s="26"/>
      <c r="J261" s="10"/>
      <c r="BG261" s="68" t="str">
        <f t="shared" ca="1" si="3"/>
        <v/>
      </c>
    </row>
    <row r="262" spans="1:59">
      <c r="E262" s="11"/>
      <c r="F262" s="62"/>
      <c r="H262" s="26"/>
      <c r="J262" s="11"/>
      <c r="BG262" s="68" t="str">
        <f t="shared" ca="1" si="3"/>
        <v/>
      </c>
    </row>
    <row r="263" spans="1:59">
      <c r="E263" s="11"/>
      <c r="F263" s="62"/>
      <c r="H263" s="26"/>
      <c r="J263" s="11"/>
      <c r="BG263" s="68" t="str">
        <f t="shared" ca="1" si="3"/>
        <v/>
      </c>
    </row>
    <row r="264" spans="1:59">
      <c r="E264" s="11"/>
      <c r="F264" s="62"/>
      <c r="H264" s="26"/>
      <c r="J264" s="11"/>
      <c r="BG264" s="68" t="str">
        <f t="shared" ca="1" si="3"/>
        <v/>
      </c>
    </row>
    <row r="265" spans="1:59">
      <c r="E265" s="11"/>
      <c r="F265" s="62"/>
      <c r="H265" s="26"/>
      <c r="J265" s="11"/>
      <c r="BG265" s="68" t="str">
        <f t="shared" ca="1" si="3"/>
        <v/>
      </c>
    </row>
    <row r="266" spans="1:59">
      <c r="E266" s="11"/>
      <c r="F266" s="62"/>
      <c r="H266" s="26"/>
      <c r="J266" s="11"/>
      <c r="BG266" s="68" t="str">
        <f t="shared" ca="1" si="3"/>
        <v/>
      </c>
    </row>
    <row r="267" spans="1:59">
      <c r="E267" s="11"/>
      <c r="F267" s="62"/>
      <c r="H267" s="26"/>
      <c r="J267" s="11"/>
      <c r="BG267" s="68" t="str">
        <f t="shared" ca="1" si="3"/>
        <v/>
      </c>
    </row>
    <row r="268" spans="1:59">
      <c r="E268" s="11"/>
      <c r="F268" s="62"/>
      <c r="H268" s="26"/>
      <c r="J268" s="11"/>
      <c r="BG268" s="68" t="str">
        <f t="shared" ca="1" si="3"/>
        <v/>
      </c>
    </row>
    <row r="269" spans="1:59">
      <c r="E269" s="11"/>
      <c r="F269" s="62"/>
      <c r="H269" s="26"/>
      <c r="J269" s="11"/>
      <c r="BG269" s="68" t="str">
        <f t="shared" ca="1" si="3"/>
        <v/>
      </c>
    </row>
    <row r="270" spans="1:59">
      <c r="E270" s="11"/>
      <c r="F270" s="62"/>
      <c r="H270" s="26"/>
      <c r="J270" s="11"/>
      <c r="BG270" s="68" t="str">
        <f t="shared" ca="1" si="3"/>
        <v/>
      </c>
    </row>
    <row r="271" spans="1:59">
      <c r="E271" s="11"/>
      <c r="F271" s="62"/>
      <c r="H271" s="26"/>
      <c r="J271" s="11"/>
      <c r="BG271" s="68" t="str">
        <f t="shared" ca="1" si="3"/>
        <v/>
      </c>
    </row>
    <row r="272" spans="1:59">
      <c r="E272" s="11"/>
      <c r="F272" s="62"/>
      <c r="H272" s="26"/>
      <c r="J272" s="11"/>
      <c r="BG272" s="68" t="str">
        <f t="shared" ca="1" si="3"/>
        <v/>
      </c>
    </row>
    <row r="273" spans="5:59">
      <c r="E273" s="11"/>
      <c r="F273" s="62"/>
      <c r="H273" s="26"/>
      <c r="J273" s="11"/>
      <c r="BG273" s="68" t="str">
        <f t="shared" ca="1" si="3"/>
        <v/>
      </c>
    </row>
    <row r="274" spans="5:59">
      <c r="E274" s="11"/>
      <c r="F274" s="62"/>
      <c r="H274" s="26"/>
      <c r="J274" s="11"/>
      <c r="BG274" s="68" t="str">
        <f t="shared" ca="1" si="3"/>
        <v/>
      </c>
    </row>
    <row r="275" spans="5:59">
      <c r="E275" s="11"/>
      <c r="F275" s="62"/>
      <c r="H275" s="26"/>
      <c r="J275" s="11"/>
      <c r="BG275" s="68" t="str">
        <f t="shared" ca="1" si="3"/>
        <v/>
      </c>
    </row>
    <row r="276" spans="5:59">
      <c r="E276" s="11"/>
      <c r="F276" s="62"/>
      <c r="H276" s="26"/>
      <c r="J276" s="11"/>
      <c r="BG276" s="68" t="str">
        <f t="shared" ca="1" si="3"/>
        <v/>
      </c>
    </row>
    <row r="277" spans="5:59">
      <c r="E277" s="11"/>
      <c r="F277" s="62"/>
      <c r="H277" s="26"/>
      <c r="J277" s="11"/>
      <c r="BG277" s="68" t="str">
        <f t="shared" ref="BG277:BG340" ca="1" si="4">IF(OR(AND(E277&lt;&gt;"muž",E277&lt;&gt;"žena",E277&lt;&gt;"nebinární"),((YEAR(NOW())-YEAR(D277)&gt;=0)+(YEAR(NOW())-YEAR(D277)&gt;=18)+(YEAR(NOW())-YEAR(D277)&gt;=30)+(YEAR(NOW())-YEAR(D277)&gt;=55))=0),"",E277&amp;(YEAR(NOW())-YEAR(D277)&gt;=18)+(YEAR(NOW())-YEAR(D277)&gt;=18)+(YEAR(NOW())-YEAR(D277)&gt;=30)+(YEAR(NOW())-YEAR(D277)&gt;=55))</f>
        <v/>
      </c>
    </row>
    <row r="278" spans="5:59">
      <c r="E278" s="11"/>
      <c r="F278" s="62"/>
      <c r="H278" s="26"/>
      <c r="J278" s="11"/>
      <c r="BG278" s="68" t="str">
        <f t="shared" ca="1" si="4"/>
        <v/>
      </c>
    </row>
    <row r="279" spans="5:59">
      <c r="E279" s="11"/>
      <c r="F279" s="62"/>
      <c r="H279" s="26"/>
      <c r="J279" s="11"/>
      <c r="BG279" s="68" t="str">
        <f t="shared" ca="1" si="4"/>
        <v/>
      </c>
    </row>
    <row r="280" spans="5:59">
      <c r="E280" s="11"/>
      <c r="F280" s="62"/>
      <c r="H280" s="26"/>
      <c r="J280" s="11"/>
      <c r="BG280" s="68" t="str">
        <f t="shared" ca="1" si="4"/>
        <v/>
      </c>
    </row>
    <row r="281" spans="5:59">
      <c r="E281" s="11"/>
      <c r="F281" s="62"/>
      <c r="H281" s="26"/>
      <c r="J281" s="11"/>
      <c r="BG281" s="68" t="str">
        <f t="shared" ca="1" si="4"/>
        <v/>
      </c>
    </row>
    <row r="282" spans="5:59">
      <c r="E282" s="11"/>
      <c r="F282" s="62"/>
      <c r="H282" s="26"/>
      <c r="J282" s="11"/>
      <c r="BG282" s="68" t="str">
        <f t="shared" ca="1" si="4"/>
        <v/>
      </c>
    </row>
    <row r="283" spans="5:59">
      <c r="E283" s="11"/>
      <c r="F283" s="62"/>
      <c r="H283" s="26"/>
      <c r="J283" s="11"/>
      <c r="BG283" s="68" t="str">
        <f t="shared" ca="1" si="4"/>
        <v/>
      </c>
    </row>
    <row r="284" spans="5:59">
      <c r="E284" s="11"/>
      <c r="F284" s="62"/>
      <c r="H284" s="26"/>
      <c r="J284" s="11"/>
      <c r="BG284" s="68" t="str">
        <f t="shared" ca="1" si="4"/>
        <v/>
      </c>
    </row>
    <row r="285" spans="5:59">
      <c r="E285" s="11"/>
      <c r="F285" s="62"/>
      <c r="H285" s="26"/>
      <c r="J285" s="11"/>
      <c r="BG285" s="68" t="str">
        <f t="shared" ca="1" si="4"/>
        <v/>
      </c>
    </row>
    <row r="286" spans="5:59">
      <c r="E286" s="11"/>
      <c r="F286" s="62"/>
      <c r="H286" s="26"/>
      <c r="J286" s="11"/>
      <c r="BG286" s="68" t="str">
        <f t="shared" ca="1" si="4"/>
        <v/>
      </c>
    </row>
    <row r="287" spans="5:59">
      <c r="E287" s="11"/>
      <c r="F287" s="62"/>
      <c r="H287" s="26"/>
      <c r="J287" s="11"/>
      <c r="BG287" s="68" t="str">
        <f t="shared" ca="1" si="4"/>
        <v/>
      </c>
    </row>
    <row r="288" spans="5:59">
      <c r="E288" s="11"/>
      <c r="F288" s="62"/>
      <c r="H288" s="26"/>
      <c r="J288" s="11"/>
      <c r="BG288" s="68" t="str">
        <f t="shared" ca="1" si="4"/>
        <v/>
      </c>
    </row>
    <row r="289" spans="5:59">
      <c r="E289" s="11"/>
      <c r="F289" s="62"/>
      <c r="H289" s="26"/>
      <c r="J289" s="11"/>
      <c r="BG289" s="68" t="str">
        <f t="shared" ca="1" si="4"/>
        <v/>
      </c>
    </row>
    <row r="290" spans="5:59">
      <c r="E290" s="11"/>
      <c r="F290" s="62"/>
      <c r="H290" s="26"/>
      <c r="J290" s="11"/>
      <c r="BG290" s="68" t="str">
        <f t="shared" ca="1" si="4"/>
        <v/>
      </c>
    </row>
    <row r="291" spans="5:59">
      <c r="E291" s="11"/>
      <c r="F291" s="62"/>
      <c r="H291" s="26"/>
      <c r="J291" s="11"/>
      <c r="BG291" s="68" t="str">
        <f t="shared" ca="1" si="4"/>
        <v/>
      </c>
    </row>
    <row r="292" spans="5:59">
      <c r="E292" s="11"/>
      <c r="F292" s="62"/>
      <c r="H292" s="26"/>
      <c r="J292" s="11"/>
      <c r="BG292" s="68" t="str">
        <f t="shared" ca="1" si="4"/>
        <v/>
      </c>
    </row>
    <row r="293" spans="5:59">
      <c r="E293" s="11"/>
      <c r="F293" s="62"/>
      <c r="H293" s="26"/>
      <c r="J293" s="11"/>
      <c r="BG293" s="68" t="str">
        <f t="shared" ca="1" si="4"/>
        <v/>
      </c>
    </row>
    <row r="294" spans="5:59">
      <c r="E294" s="11"/>
      <c r="F294" s="62"/>
      <c r="H294" s="26"/>
      <c r="J294" s="11"/>
      <c r="BG294" s="68" t="str">
        <f t="shared" ca="1" si="4"/>
        <v/>
      </c>
    </row>
    <row r="295" spans="5:59">
      <c r="E295" s="11"/>
      <c r="F295" s="62"/>
      <c r="H295" s="26"/>
      <c r="J295" s="11"/>
      <c r="BG295" s="68" t="str">
        <f t="shared" ca="1" si="4"/>
        <v/>
      </c>
    </row>
    <row r="296" spans="5:59">
      <c r="E296" s="11"/>
      <c r="F296" s="62"/>
      <c r="H296" s="26"/>
      <c r="J296" s="11"/>
      <c r="BG296" s="68" t="str">
        <f t="shared" ca="1" si="4"/>
        <v/>
      </c>
    </row>
    <row r="297" spans="5:59">
      <c r="E297" s="11"/>
      <c r="F297" s="62"/>
      <c r="H297" s="26"/>
      <c r="J297" s="11"/>
      <c r="BG297" s="68" t="str">
        <f t="shared" ca="1" si="4"/>
        <v/>
      </c>
    </row>
    <row r="298" spans="5:59">
      <c r="E298" s="11"/>
      <c r="F298" s="62"/>
      <c r="H298" s="26"/>
      <c r="J298" s="11"/>
      <c r="BG298" s="68" t="str">
        <f t="shared" ca="1" si="4"/>
        <v/>
      </c>
    </row>
    <row r="299" spans="5:59">
      <c r="E299" s="11"/>
      <c r="F299" s="62"/>
      <c r="H299" s="26"/>
      <c r="J299" s="11"/>
      <c r="BG299" s="68" t="str">
        <f t="shared" ca="1" si="4"/>
        <v/>
      </c>
    </row>
    <row r="300" spans="5:59">
      <c r="E300" s="11"/>
      <c r="F300" s="62"/>
      <c r="H300" s="26"/>
      <c r="J300" s="11"/>
      <c r="BG300" s="68" t="str">
        <f t="shared" ca="1" si="4"/>
        <v/>
      </c>
    </row>
    <row r="301" spans="5:59">
      <c r="E301" s="11"/>
      <c r="F301" s="62"/>
      <c r="H301" s="26"/>
      <c r="J301" s="11"/>
      <c r="BG301" s="68" t="str">
        <f t="shared" ca="1" si="4"/>
        <v/>
      </c>
    </row>
    <row r="302" spans="5:59">
      <c r="E302" s="11"/>
      <c r="F302" s="62"/>
      <c r="H302" s="26"/>
      <c r="J302" s="11"/>
      <c r="BG302" s="68" t="str">
        <f t="shared" ca="1" si="4"/>
        <v/>
      </c>
    </row>
    <row r="303" spans="5:59">
      <c r="E303" s="11"/>
      <c r="F303" s="62"/>
      <c r="H303" s="26"/>
      <c r="J303" s="11"/>
      <c r="BG303" s="68" t="str">
        <f t="shared" ca="1" si="4"/>
        <v/>
      </c>
    </row>
    <row r="304" spans="5:59">
      <c r="E304" s="11"/>
      <c r="F304" s="62"/>
      <c r="H304" s="26"/>
      <c r="J304" s="11"/>
      <c r="BG304" s="68" t="str">
        <f t="shared" ca="1" si="4"/>
        <v/>
      </c>
    </row>
    <row r="305" spans="5:59">
      <c r="E305" s="11"/>
      <c r="F305" s="62"/>
      <c r="H305" s="26"/>
      <c r="J305" s="11"/>
      <c r="BG305" s="68" t="str">
        <f t="shared" ca="1" si="4"/>
        <v/>
      </c>
    </row>
    <row r="306" spans="5:59">
      <c r="E306" s="11"/>
      <c r="F306" s="62"/>
      <c r="H306" s="26"/>
      <c r="J306" s="11"/>
      <c r="BG306" s="68" t="str">
        <f t="shared" ca="1" si="4"/>
        <v/>
      </c>
    </row>
    <row r="307" spans="5:59">
      <c r="E307" s="11"/>
      <c r="F307" s="62"/>
      <c r="H307" s="26"/>
      <c r="J307" s="11"/>
      <c r="BG307" s="68" t="str">
        <f t="shared" ca="1" si="4"/>
        <v/>
      </c>
    </row>
    <row r="308" spans="5:59">
      <c r="E308" s="11"/>
      <c r="F308" s="62"/>
      <c r="H308" s="26"/>
      <c r="J308" s="11"/>
      <c r="BG308" s="68" t="str">
        <f t="shared" ca="1" si="4"/>
        <v/>
      </c>
    </row>
    <row r="309" spans="5:59">
      <c r="E309" s="11"/>
      <c r="F309" s="62"/>
      <c r="H309" s="26"/>
      <c r="J309" s="11"/>
      <c r="BG309" s="68" t="str">
        <f t="shared" ca="1" si="4"/>
        <v/>
      </c>
    </row>
    <row r="310" spans="5:59">
      <c r="E310" s="11"/>
      <c r="F310" s="62"/>
      <c r="H310" s="26"/>
      <c r="J310" s="11"/>
      <c r="BG310" s="68" t="str">
        <f t="shared" ca="1" si="4"/>
        <v/>
      </c>
    </row>
    <row r="311" spans="5:59">
      <c r="E311" s="11"/>
      <c r="F311" s="62"/>
      <c r="H311" s="26"/>
      <c r="J311" s="11"/>
      <c r="BG311" s="68" t="str">
        <f t="shared" ca="1" si="4"/>
        <v/>
      </c>
    </row>
    <row r="312" spans="5:59">
      <c r="E312" s="11"/>
      <c r="F312" s="62"/>
      <c r="H312" s="26"/>
      <c r="J312" s="11"/>
      <c r="BG312" s="68" t="str">
        <f t="shared" ca="1" si="4"/>
        <v/>
      </c>
    </row>
    <row r="313" spans="5:59">
      <c r="E313" s="11"/>
      <c r="F313" s="62"/>
      <c r="H313" s="26"/>
      <c r="J313" s="11"/>
      <c r="BG313" s="68" t="str">
        <f t="shared" ca="1" si="4"/>
        <v/>
      </c>
    </row>
    <row r="314" spans="5:59">
      <c r="E314" s="11"/>
      <c r="F314" s="62"/>
      <c r="H314" s="26"/>
      <c r="J314" s="11"/>
      <c r="BG314" s="68" t="str">
        <f t="shared" ca="1" si="4"/>
        <v/>
      </c>
    </row>
    <row r="315" spans="5:59">
      <c r="E315" s="11"/>
      <c r="F315" s="62"/>
      <c r="H315" s="26"/>
      <c r="J315" s="11"/>
      <c r="BG315" s="68" t="str">
        <f t="shared" ca="1" si="4"/>
        <v/>
      </c>
    </row>
    <row r="316" spans="5:59">
      <c r="E316" s="11"/>
      <c r="F316" s="62"/>
      <c r="H316" s="26"/>
      <c r="J316" s="11"/>
      <c r="BG316" s="68" t="str">
        <f t="shared" ca="1" si="4"/>
        <v/>
      </c>
    </row>
    <row r="317" spans="5:59">
      <c r="E317" s="11"/>
      <c r="F317" s="62"/>
      <c r="H317" s="26"/>
      <c r="J317" s="11"/>
      <c r="BG317" s="68" t="str">
        <f t="shared" ca="1" si="4"/>
        <v/>
      </c>
    </row>
    <row r="318" spans="5:59">
      <c r="E318" s="11"/>
      <c r="F318" s="62"/>
      <c r="H318" s="26"/>
      <c r="J318" s="11"/>
      <c r="BG318" s="68" t="str">
        <f t="shared" ca="1" si="4"/>
        <v/>
      </c>
    </row>
    <row r="319" spans="5:59">
      <c r="E319" s="11"/>
      <c r="F319" s="62"/>
      <c r="H319" s="26"/>
      <c r="J319" s="11"/>
      <c r="BG319" s="68" t="str">
        <f t="shared" ca="1" si="4"/>
        <v/>
      </c>
    </row>
    <row r="320" spans="5:59">
      <c r="E320" s="11"/>
      <c r="F320" s="62"/>
      <c r="H320" s="26"/>
      <c r="J320" s="11"/>
      <c r="BG320" s="68" t="str">
        <f t="shared" ca="1" si="4"/>
        <v/>
      </c>
    </row>
    <row r="321" spans="5:59">
      <c r="E321" s="11"/>
      <c r="F321" s="62"/>
      <c r="H321" s="26"/>
      <c r="J321" s="11"/>
      <c r="BG321" s="68" t="str">
        <f t="shared" ca="1" si="4"/>
        <v/>
      </c>
    </row>
    <row r="322" spans="5:59">
      <c r="E322" s="11"/>
      <c r="F322" s="62"/>
      <c r="H322" s="26"/>
      <c r="J322" s="11"/>
      <c r="BG322" s="68" t="str">
        <f t="shared" ca="1" si="4"/>
        <v/>
      </c>
    </row>
    <row r="323" spans="5:59">
      <c r="E323" s="11"/>
      <c r="F323" s="62"/>
      <c r="H323" s="26"/>
      <c r="J323" s="11"/>
      <c r="BG323" s="68" t="str">
        <f t="shared" ca="1" si="4"/>
        <v/>
      </c>
    </row>
    <row r="324" spans="5:59">
      <c r="E324" s="11"/>
      <c r="F324" s="62"/>
      <c r="H324" s="26"/>
      <c r="J324" s="11"/>
      <c r="BG324" s="68" t="str">
        <f t="shared" ca="1" si="4"/>
        <v/>
      </c>
    </row>
    <row r="325" spans="5:59">
      <c r="E325" s="11"/>
      <c r="F325" s="62"/>
      <c r="H325" s="26"/>
      <c r="J325" s="11"/>
      <c r="BG325" s="68" t="str">
        <f t="shared" ca="1" si="4"/>
        <v/>
      </c>
    </row>
    <row r="326" spans="5:59">
      <c r="E326" s="11"/>
      <c r="F326" s="62"/>
      <c r="H326" s="26"/>
      <c r="J326" s="11"/>
      <c r="BG326" s="68" t="str">
        <f t="shared" ca="1" si="4"/>
        <v/>
      </c>
    </row>
    <row r="327" spans="5:59">
      <c r="E327" s="11"/>
      <c r="F327" s="62"/>
      <c r="H327" s="26"/>
      <c r="J327" s="11"/>
      <c r="BG327" s="68" t="str">
        <f t="shared" ca="1" si="4"/>
        <v/>
      </c>
    </row>
    <row r="328" spans="5:59">
      <c r="E328" s="11"/>
      <c r="F328" s="62"/>
      <c r="H328" s="26"/>
      <c r="J328" s="11"/>
      <c r="BG328" s="68" t="str">
        <f t="shared" ca="1" si="4"/>
        <v/>
      </c>
    </row>
    <row r="329" spans="5:59">
      <c r="E329" s="11"/>
      <c r="F329" s="62"/>
      <c r="H329" s="26"/>
      <c r="J329" s="11"/>
      <c r="BG329" s="68" t="str">
        <f t="shared" ca="1" si="4"/>
        <v/>
      </c>
    </row>
    <row r="330" spans="5:59">
      <c r="E330" s="11"/>
      <c r="F330" s="62"/>
      <c r="H330" s="26"/>
      <c r="J330" s="11"/>
      <c r="BG330" s="68" t="str">
        <f t="shared" ca="1" si="4"/>
        <v/>
      </c>
    </row>
    <row r="331" spans="5:59">
      <c r="E331" s="11"/>
      <c r="F331" s="62"/>
      <c r="H331" s="26"/>
      <c r="J331" s="11"/>
      <c r="BG331" s="68" t="str">
        <f t="shared" ca="1" si="4"/>
        <v/>
      </c>
    </row>
    <row r="332" spans="5:59">
      <c r="E332" s="11"/>
      <c r="F332" s="62"/>
      <c r="H332" s="26"/>
      <c r="J332" s="11"/>
      <c r="BG332" s="68" t="str">
        <f t="shared" ca="1" si="4"/>
        <v/>
      </c>
    </row>
    <row r="333" spans="5:59">
      <c r="E333" s="11"/>
      <c r="F333" s="62"/>
      <c r="H333" s="26"/>
      <c r="J333" s="11"/>
      <c r="BG333" s="68" t="str">
        <f t="shared" ca="1" si="4"/>
        <v/>
      </c>
    </row>
    <row r="334" spans="5:59">
      <c r="E334" s="11"/>
      <c r="F334" s="62"/>
      <c r="H334" s="26"/>
      <c r="J334" s="11"/>
      <c r="BG334" s="68" t="str">
        <f t="shared" ca="1" si="4"/>
        <v/>
      </c>
    </row>
    <row r="335" spans="5:59">
      <c r="E335" s="11"/>
      <c r="F335" s="62"/>
      <c r="H335" s="26"/>
      <c r="J335" s="11"/>
      <c r="BG335" s="68" t="str">
        <f t="shared" ca="1" si="4"/>
        <v/>
      </c>
    </row>
    <row r="336" spans="5:59">
      <c r="E336" s="11"/>
      <c r="F336" s="62"/>
      <c r="H336" s="26"/>
      <c r="J336" s="11"/>
      <c r="BG336" s="68" t="str">
        <f t="shared" ca="1" si="4"/>
        <v/>
      </c>
    </row>
    <row r="337" spans="5:59">
      <c r="E337" s="11"/>
      <c r="F337" s="62"/>
      <c r="H337" s="26"/>
      <c r="J337" s="11"/>
      <c r="BG337" s="68" t="str">
        <f t="shared" ca="1" si="4"/>
        <v/>
      </c>
    </row>
    <row r="338" spans="5:59">
      <c r="E338" s="11"/>
      <c r="F338" s="62"/>
      <c r="H338" s="26"/>
      <c r="J338" s="11"/>
      <c r="BG338" s="68" t="str">
        <f t="shared" ca="1" si="4"/>
        <v/>
      </c>
    </row>
    <row r="339" spans="5:59">
      <c r="E339" s="11"/>
      <c r="F339" s="62"/>
      <c r="H339" s="26"/>
      <c r="J339" s="11"/>
      <c r="BG339" s="68" t="str">
        <f t="shared" ca="1" si="4"/>
        <v/>
      </c>
    </row>
    <row r="340" spans="5:59">
      <c r="E340" s="11"/>
      <c r="F340" s="62"/>
      <c r="H340" s="26"/>
      <c r="J340" s="11"/>
      <c r="BG340" s="68" t="str">
        <f t="shared" ca="1" si="4"/>
        <v/>
      </c>
    </row>
    <row r="341" spans="5:59">
      <c r="E341" s="11"/>
      <c r="F341" s="62"/>
      <c r="H341" s="26"/>
      <c r="J341" s="11"/>
      <c r="BG341" s="68" t="str">
        <f t="shared" ref="BG341:BG404" ca="1" si="5">IF(OR(AND(E341&lt;&gt;"muž",E341&lt;&gt;"žena",E341&lt;&gt;"nebinární"),((YEAR(NOW())-YEAR(D341)&gt;=0)+(YEAR(NOW())-YEAR(D341)&gt;=18)+(YEAR(NOW())-YEAR(D341)&gt;=30)+(YEAR(NOW())-YEAR(D341)&gt;=55))=0),"",E341&amp;(YEAR(NOW())-YEAR(D341)&gt;=18)+(YEAR(NOW())-YEAR(D341)&gt;=18)+(YEAR(NOW())-YEAR(D341)&gt;=30)+(YEAR(NOW())-YEAR(D341)&gt;=55))</f>
        <v/>
      </c>
    </row>
    <row r="342" spans="5:59">
      <c r="E342" s="11"/>
      <c r="F342" s="62"/>
      <c r="H342" s="26"/>
      <c r="J342" s="11"/>
      <c r="BG342" s="68" t="str">
        <f t="shared" ca="1" si="5"/>
        <v/>
      </c>
    </row>
    <row r="343" spans="5:59">
      <c r="E343" s="11"/>
      <c r="F343" s="62"/>
      <c r="H343" s="26"/>
      <c r="J343" s="11"/>
      <c r="BG343" s="68" t="str">
        <f t="shared" ca="1" si="5"/>
        <v/>
      </c>
    </row>
    <row r="344" spans="5:59">
      <c r="E344" s="11"/>
      <c r="F344" s="62"/>
      <c r="H344" s="26"/>
      <c r="J344" s="11"/>
      <c r="BG344" s="68" t="str">
        <f t="shared" ca="1" si="5"/>
        <v/>
      </c>
    </row>
    <row r="345" spans="5:59">
      <c r="E345" s="11"/>
      <c r="F345" s="62"/>
      <c r="H345" s="26"/>
      <c r="J345" s="11"/>
      <c r="BG345" s="68" t="str">
        <f t="shared" ca="1" si="5"/>
        <v/>
      </c>
    </row>
    <row r="346" spans="5:59">
      <c r="E346" s="11"/>
      <c r="F346" s="62"/>
      <c r="H346" s="26"/>
      <c r="J346" s="11"/>
      <c r="BG346" s="68" t="str">
        <f t="shared" ca="1" si="5"/>
        <v/>
      </c>
    </row>
    <row r="347" spans="5:59">
      <c r="E347" s="11"/>
      <c r="F347" s="62"/>
      <c r="H347" s="26"/>
      <c r="J347" s="11"/>
      <c r="BG347" s="68" t="str">
        <f t="shared" ca="1" si="5"/>
        <v/>
      </c>
    </row>
    <row r="348" spans="5:59">
      <c r="E348" s="11"/>
      <c r="F348" s="62"/>
      <c r="H348" s="26"/>
      <c r="J348" s="11"/>
      <c r="BG348" s="68" t="str">
        <f t="shared" ca="1" si="5"/>
        <v/>
      </c>
    </row>
    <row r="349" spans="5:59">
      <c r="E349" s="11"/>
      <c r="F349" s="62"/>
      <c r="H349" s="26"/>
      <c r="J349" s="11"/>
      <c r="BG349" s="68" t="str">
        <f t="shared" ca="1" si="5"/>
        <v/>
      </c>
    </row>
    <row r="350" spans="5:59">
      <c r="E350" s="11"/>
      <c r="F350" s="62"/>
      <c r="H350" s="26"/>
      <c r="J350" s="11"/>
      <c r="BG350" s="68" t="str">
        <f t="shared" ca="1" si="5"/>
        <v/>
      </c>
    </row>
    <row r="351" spans="5:59">
      <c r="E351" s="11"/>
      <c r="F351" s="62"/>
      <c r="H351" s="26"/>
      <c r="J351" s="11"/>
      <c r="BG351" s="68" t="str">
        <f t="shared" ca="1" si="5"/>
        <v/>
      </c>
    </row>
    <row r="352" spans="5:59">
      <c r="E352" s="11"/>
      <c r="F352" s="62"/>
      <c r="H352" s="26"/>
      <c r="J352" s="11"/>
      <c r="BG352" s="68" t="str">
        <f t="shared" ca="1" si="5"/>
        <v/>
      </c>
    </row>
    <row r="353" spans="5:59">
      <c r="E353" s="11"/>
      <c r="F353" s="62"/>
      <c r="H353" s="26"/>
      <c r="J353" s="11"/>
      <c r="BG353" s="68" t="str">
        <f t="shared" ca="1" si="5"/>
        <v/>
      </c>
    </row>
    <row r="354" spans="5:59">
      <c r="E354" s="11"/>
      <c r="F354" s="62"/>
      <c r="H354" s="26"/>
      <c r="J354" s="11"/>
      <c r="BG354" s="68" t="str">
        <f t="shared" ca="1" si="5"/>
        <v/>
      </c>
    </row>
    <row r="355" spans="5:59">
      <c r="E355" s="11"/>
      <c r="F355" s="62"/>
      <c r="H355" s="26"/>
      <c r="J355" s="11"/>
      <c r="BG355" s="68" t="str">
        <f t="shared" ca="1" si="5"/>
        <v/>
      </c>
    </row>
    <row r="356" spans="5:59">
      <c r="E356" s="11"/>
      <c r="F356" s="62"/>
      <c r="H356" s="26"/>
      <c r="J356" s="11"/>
      <c r="BG356" s="68" t="str">
        <f t="shared" ca="1" si="5"/>
        <v/>
      </c>
    </row>
    <row r="357" spans="5:59">
      <c r="E357" s="11"/>
      <c r="F357" s="62"/>
      <c r="H357" s="26"/>
      <c r="J357" s="11"/>
      <c r="BG357" s="68" t="str">
        <f t="shared" ca="1" si="5"/>
        <v/>
      </c>
    </row>
    <row r="358" spans="5:59">
      <c r="E358" s="11"/>
      <c r="F358" s="62"/>
      <c r="H358" s="26"/>
      <c r="J358" s="11"/>
      <c r="BG358" s="68" t="str">
        <f t="shared" ca="1" si="5"/>
        <v/>
      </c>
    </row>
    <row r="359" spans="5:59">
      <c r="E359" s="11"/>
      <c r="F359" s="62"/>
      <c r="H359" s="26"/>
      <c r="J359" s="11"/>
      <c r="BG359" s="68" t="str">
        <f t="shared" ca="1" si="5"/>
        <v/>
      </c>
    </row>
    <row r="360" spans="5:59">
      <c r="E360" s="11"/>
      <c r="F360" s="62"/>
      <c r="H360" s="26"/>
      <c r="J360" s="11"/>
      <c r="BG360" s="68" t="str">
        <f t="shared" ca="1" si="5"/>
        <v/>
      </c>
    </row>
    <row r="361" spans="5:59">
      <c r="E361" s="11"/>
      <c r="F361" s="62"/>
      <c r="H361" s="26"/>
      <c r="J361" s="11"/>
      <c r="BG361" s="68" t="str">
        <f t="shared" ca="1" si="5"/>
        <v/>
      </c>
    </row>
    <row r="362" spans="5:59">
      <c r="E362" s="11"/>
      <c r="F362" s="62"/>
      <c r="H362" s="26"/>
      <c r="J362" s="11"/>
      <c r="BG362" s="68" t="str">
        <f t="shared" ca="1" si="5"/>
        <v/>
      </c>
    </row>
    <row r="363" spans="5:59">
      <c r="E363" s="11"/>
      <c r="F363" s="62"/>
      <c r="H363" s="26"/>
      <c r="J363" s="11"/>
      <c r="BG363" s="68" t="str">
        <f t="shared" ca="1" si="5"/>
        <v/>
      </c>
    </row>
    <row r="364" spans="5:59">
      <c r="E364" s="11"/>
      <c r="F364" s="62"/>
      <c r="H364" s="26"/>
      <c r="J364" s="11"/>
      <c r="BG364" s="68" t="str">
        <f t="shared" ca="1" si="5"/>
        <v/>
      </c>
    </row>
    <row r="365" spans="5:59">
      <c r="E365" s="11"/>
      <c r="F365" s="62"/>
      <c r="H365" s="26"/>
      <c r="J365" s="11"/>
      <c r="BG365" s="68" t="str">
        <f t="shared" ca="1" si="5"/>
        <v/>
      </c>
    </row>
    <row r="366" spans="5:59">
      <c r="E366" s="11"/>
      <c r="F366" s="62"/>
      <c r="H366" s="26"/>
      <c r="J366" s="11"/>
      <c r="BG366" s="68" t="str">
        <f t="shared" ca="1" si="5"/>
        <v/>
      </c>
    </row>
    <row r="367" spans="5:59">
      <c r="E367" s="11"/>
      <c r="F367" s="62"/>
      <c r="H367" s="26"/>
      <c r="J367" s="11"/>
      <c r="BG367" s="68" t="str">
        <f t="shared" ca="1" si="5"/>
        <v/>
      </c>
    </row>
    <row r="368" spans="5:59">
      <c r="E368" s="11"/>
      <c r="F368" s="62"/>
      <c r="H368" s="26"/>
      <c r="J368" s="11"/>
      <c r="BG368" s="68" t="str">
        <f t="shared" ca="1" si="5"/>
        <v/>
      </c>
    </row>
    <row r="369" spans="5:59">
      <c r="E369" s="11"/>
      <c r="F369" s="62"/>
      <c r="H369" s="26"/>
      <c r="J369" s="11"/>
      <c r="BG369" s="68" t="str">
        <f t="shared" ca="1" si="5"/>
        <v/>
      </c>
    </row>
    <row r="370" spans="5:59">
      <c r="E370" s="11"/>
      <c r="F370" s="62"/>
      <c r="H370" s="26"/>
      <c r="J370" s="11"/>
      <c r="BG370" s="68" t="str">
        <f t="shared" ca="1" si="5"/>
        <v/>
      </c>
    </row>
    <row r="371" spans="5:59">
      <c r="E371" s="11"/>
      <c r="F371" s="62"/>
      <c r="H371" s="26"/>
      <c r="J371" s="11"/>
      <c r="BG371" s="68" t="str">
        <f t="shared" ca="1" si="5"/>
        <v/>
      </c>
    </row>
    <row r="372" spans="5:59">
      <c r="E372" s="11"/>
      <c r="F372" s="62"/>
      <c r="H372" s="26"/>
      <c r="J372" s="11"/>
      <c r="BG372" s="68" t="str">
        <f t="shared" ca="1" si="5"/>
        <v/>
      </c>
    </row>
    <row r="373" spans="5:59">
      <c r="E373" s="11"/>
      <c r="F373" s="62"/>
      <c r="H373" s="26"/>
      <c r="J373" s="11"/>
      <c r="BG373" s="68" t="str">
        <f t="shared" ca="1" si="5"/>
        <v/>
      </c>
    </row>
    <row r="374" spans="5:59">
      <c r="E374" s="11"/>
      <c r="F374" s="62"/>
      <c r="H374" s="26"/>
      <c r="J374" s="11"/>
      <c r="BG374" s="68" t="str">
        <f t="shared" ca="1" si="5"/>
        <v/>
      </c>
    </row>
    <row r="375" spans="5:59">
      <c r="E375" s="11"/>
      <c r="F375" s="62"/>
      <c r="H375" s="26"/>
      <c r="J375" s="11"/>
      <c r="BG375" s="68" t="str">
        <f t="shared" ca="1" si="5"/>
        <v/>
      </c>
    </row>
    <row r="376" spans="5:59">
      <c r="E376" s="11"/>
      <c r="F376" s="62"/>
      <c r="H376" s="26"/>
      <c r="J376" s="11"/>
      <c r="BG376" s="68" t="str">
        <f t="shared" ca="1" si="5"/>
        <v/>
      </c>
    </row>
    <row r="377" spans="5:59">
      <c r="E377" s="11"/>
      <c r="F377" s="62"/>
      <c r="H377" s="26"/>
      <c r="J377" s="11"/>
      <c r="BG377" s="68" t="str">
        <f t="shared" ca="1" si="5"/>
        <v/>
      </c>
    </row>
    <row r="378" spans="5:59">
      <c r="E378" s="11"/>
      <c r="F378" s="62"/>
      <c r="H378" s="26"/>
      <c r="J378" s="11"/>
      <c r="BG378" s="68" t="str">
        <f t="shared" ca="1" si="5"/>
        <v/>
      </c>
    </row>
    <row r="379" spans="5:59">
      <c r="E379" s="11"/>
      <c r="F379" s="62"/>
      <c r="H379" s="26"/>
      <c r="J379" s="11"/>
      <c r="BG379" s="68" t="str">
        <f t="shared" ca="1" si="5"/>
        <v/>
      </c>
    </row>
    <row r="380" spans="5:59">
      <c r="E380" s="11"/>
      <c r="F380" s="62"/>
      <c r="H380" s="26"/>
      <c r="J380" s="11"/>
      <c r="BG380" s="68" t="str">
        <f t="shared" ca="1" si="5"/>
        <v/>
      </c>
    </row>
    <row r="381" spans="5:59">
      <c r="E381" s="11"/>
      <c r="F381" s="62"/>
      <c r="H381" s="26"/>
      <c r="J381" s="11"/>
      <c r="BG381" s="68" t="str">
        <f t="shared" ca="1" si="5"/>
        <v/>
      </c>
    </row>
    <row r="382" spans="5:59">
      <c r="E382" s="11"/>
      <c r="F382" s="62"/>
      <c r="H382" s="26"/>
      <c r="J382" s="11"/>
      <c r="BG382" s="68" t="str">
        <f t="shared" ca="1" si="5"/>
        <v/>
      </c>
    </row>
    <row r="383" spans="5:59">
      <c r="E383" s="11"/>
      <c r="F383" s="62"/>
      <c r="H383" s="26"/>
      <c r="J383" s="11"/>
      <c r="BG383" s="68" t="str">
        <f t="shared" ca="1" si="5"/>
        <v/>
      </c>
    </row>
    <row r="384" spans="5:59">
      <c r="E384" s="11"/>
      <c r="F384" s="62"/>
      <c r="H384" s="26"/>
      <c r="J384" s="11"/>
      <c r="BG384" s="68" t="str">
        <f t="shared" ca="1" si="5"/>
        <v/>
      </c>
    </row>
    <row r="385" spans="5:59">
      <c r="E385" s="11"/>
      <c r="F385" s="62"/>
      <c r="H385" s="26"/>
      <c r="J385" s="11"/>
      <c r="BG385" s="68" t="str">
        <f t="shared" ca="1" si="5"/>
        <v/>
      </c>
    </row>
    <row r="386" spans="5:59">
      <c r="E386" s="11"/>
      <c r="F386" s="62"/>
      <c r="H386" s="26"/>
      <c r="J386" s="11"/>
      <c r="BG386" s="68" t="str">
        <f t="shared" ca="1" si="5"/>
        <v/>
      </c>
    </row>
    <row r="387" spans="5:59">
      <c r="E387" s="11"/>
      <c r="F387" s="62"/>
      <c r="H387" s="26"/>
      <c r="J387" s="11"/>
      <c r="BG387" s="68" t="str">
        <f t="shared" ca="1" si="5"/>
        <v/>
      </c>
    </row>
    <row r="388" spans="5:59">
      <c r="E388" s="11"/>
      <c r="F388" s="62"/>
      <c r="H388" s="26"/>
      <c r="J388" s="11"/>
      <c r="BG388" s="68" t="str">
        <f t="shared" ca="1" si="5"/>
        <v/>
      </c>
    </row>
    <row r="389" spans="5:59">
      <c r="E389" s="11"/>
      <c r="F389" s="62"/>
      <c r="H389" s="26"/>
      <c r="J389" s="11"/>
      <c r="BG389" s="68" t="str">
        <f t="shared" ca="1" si="5"/>
        <v/>
      </c>
    </row>
    <row r="390" spans="5:59">
      <c r="E390" s="11"/>
      <c r="F390" s="62"/>
      <c r="H390" s="26"/>
      <c r="J390" s="11"/>
      <c r="BG390" s="68" t="str">
        <f t="shared" ca="1" si="5"/>
        <v/>
      </c>
    </row>
    <row r="391" spans="5:59">
      <c r="E391" s="11"/>
      <c r="F391" s="62"/>
      <c r="H391" s="26"/>
      <c r="J391" s="11"/>
      <c r="BG391" s="68" t="str">
        <f t="shared" ca="1" si="5"/>
        <v/>
      </c>
    </row>
    <row r="392" spans="5:59">
      <c r="E392" s="11"/>
      <c r="F392" s="62"/>
      <c r="H392" s="26"/>
      <c r="J392" s="11"/>
      <c r="BG392" s="68" t="str">
        <f t="shared" ca="1" si="5"/>
        <v/>
      </c>
    </row>
    <row r="393" spans="5:59">
      <c r="E393" s="11"/>
      <c r="F393" s="62"/>
      <c r="H393" s="26"/>
      <c r="J393" s="11"/>
      <c r="BG393" s="68" t="str">
        <f t="shared" ca="1" si="5"/>
        <v/>
      </c>
    </row>
    <row r="394" spans="5:59">
      <c r="E394" s="11"/>
      <c r="F394" s="62"/>
      <c r="H394" s="26"/>
      <c r="J394" s="11"/>
      <c r="BG394" s="68" t="str">
        <f t="shared" ca="1" si="5"/>
        <v/>
      </c>
    </row>
    <row r="395" spans="5:59">
      <c r="E395" s="11"/>
      <c r="F395" s="62"/>
      <c r="H395" s="26"/>
      <c r="J395" s="11"/>
      <c r="BG395" s="68" t="str">
        <f t="shared" ca="1" si="5"/>
        <v/>
      </c>
    </row>
    <row r="396" spans="5:59">
      <c r="E396" s="11"/>
      <c r="F396" s="62"/>
      <c r="H396" s="26"/>
      <c r="J396" s="11"/>
      <c r="BG396" s="68" t="str">
        <f t="shared" ca="1" si="5"/>
        <v/>
      </c>
    </row>
    <row r="397" spans="5:59">
      <c r="E397" s="11"/>
      <c r="F397" s="62"/>
      <c r="H397" s="26"/>
      <c r="J397" s="11"/>
      <c r="BG397" s="68" t="str">
        <f t="shared" ca="1" si="5"/>
        <v/>
      </c>
    </row>
    <row r="398" spans="5:59">
      <c r="E398" s="11"/>
      <c r="F398" s="62"/>
      <c r="H398" s="26"/>
      <c r="J398" s="11"/>
      <c r="BG398" s="68" t="str">
        <f t="shared" ca="1" si="5"/>
        <v/>
      </c>
    </row>
    <row r="399" spans="5:59">
      <c r="E399" s="11"/>
      <c r="F399" s="62"/>
      <c r="H399" s="26"/>
      <c r="J399" s="11"/>
      <c r="BG399" s="68" t="str">
        <f t="shared" ca="1" si="5"/>
        <v/>
      </c>
    </row>
    <row r="400" spans="5:59">
      <c r="E400" s="11"/>
      <c r="F400" s="62"/>
      <c r="H400" s="26"/>
      <c r="J400" s="11"/>
      <c r="BG400" s="68" t="str">
        <f t="shared" ca="1" si="5"/>
        <v/>
      </c>
    </row>
    <row r="401" spans="5:59">
      <c r="E401" s="11"/>
      <c r="F401" s="62"/>
      <c r="H401" s="26"/>
      <c r="J401" s="11"/>
      <c r="BG401" s="68" t="str">
        <f t="shared" ca="1" si="5"/>
        <v/>
      </c>
    </row>
    <row r="402" spans="5:59">
      <c r="E402" s="11"/>
      <c r="F402" s="62"/>
      <c r="H402" s="26"/>
      <c r="J402" s="11"/>
      <c r="BG402" s="68" t="str">
        <f t="shared" ca="1" si="5"/>
        <v/>
      </c>
    </row>
    <row r="403" spans="5:59">
      <c r="E403" s="11"/>
      <c r="F403" s="62"/>
      <c r="H403" s="26"/>
      <c r="J403" s="11"/>
      <c r="BG403" s="68" t="str">
        <f t="shared" ca="1" si="5"/>
        <v/>
      </c>
    </row>
    <row r="404" spans="5:59">
      <c r="E404" s="11"/>
      <c r="F404" s="62"/>
      <c r="H404" s="26"/>
      <c r="J404" s="11"/>
      <c r="BG404" s="68" t="str">
        <f t="shared" ca="1" si="5"/>
        <v/>
      </c>
    </row>
    <row r="405" spans="5:59">
      <c r="E405" s="11"/>
      <c r="F405" s="62"/>
      <c r="H405" s="26"/>
      <c r="J405" s="11"/>
      <c r="BG405" s="68" t="str">
        <f t="shared" ref="BG405:BG468" ca="1" si="6">IF(OR(AND(E405&lt;&gt;"muž",E405&lt;&gt;"žena",E405&lt;&gt;"nebinární"),((YEAR(NOW())-YEAR(D405)&gt;=0)+(YEAR(NOW())-YEAR(D405)&gt;=18)+(YEAR(NOW())-YEAR(D405)&gt;=30)+(YEAR(NOW())-YEAR(D405)&gt;=55))=0),"",E405&amp;(YEAR(NOW())-YEAR(D405)&gt;=18)+(YEAR(NOW())-YEAR(D405)&gt;=18)+(YEAR(NOW())-YEAR(D405)&gt;=30)+(YEAR(NOW())-YEAR(D405)&gt;=55))</f>
        <v/>
      </c>
    </row>
    <row r="406" spans="5:59">
      <c r="E406" s="11"/>
      <c r="F406" s="62"/>
      <c r="H406" s="26"/>
      <c r="J406" s="11"/>
      <c r="BG406" s="68" t="str">
        <f t="shared" ca="1" si="6"/>
        <v/>
      </c>
    </row>
    <row r="407" spans="5:59">
      <c r="E407" s="11"/>
      <c r="F407" s="62"/>
      <c r="H407" s="26"/>
      <c r="J407" s="11"/>
      <c r="BG407" s="68" t="str">
        <f t="shared" ca="1" si="6"/>
        <v/>
      </c>
    </row>
    <row r="408" spans="5:59">
      <c r="E408" s="11"/>
      <c r="F408" s="62"/>
      <c r="H408" s="26"/>
      <c r="J408" s="11"/>
      <c r="BG408" s="68" t="str">
        <f t="shared" ca="1" si="6"/>
        <v/>
      </c>
    </row>
    <row r="409" spans="5:59">
      <c r="E409" s="11"/>
      <c r="F409" s="62"/>
      <c r="H409" s="26"/>
      <c r="J409" s="11"/>
      <c r="BG409" s="68" t="str">
        <f t="shared" ca="1" si="6"/>
        <v/>
      </c>
    </row>
    <row r="410" spans="5:59">
      <c r="E410" s="11"/>
      <c r="F410" s="62"/>
      <c r="H410" s="26"/>
      <c r="J410" s="11"/>
      <c r="BG410" s="68" t="str">
        <f t="shared" ca="1" si="6"/>
        <v/>
      </c>
    </row>
    <row r="411" spans="5:59">
      <c r="E411" s="11"/>
      <c r="F411" s="62"/>
      <c r="H411" s="26"/>
      <c r="J411" s="11"/>
      <c r="BG411" s="68" t="str">
        <f t="shared" ca="1" si="6"/>
        <v/>
      </c>
    </row>
    <row r="412" spans="5:59">
      <c r="E412" s="11"/>
      <c r="F412" s="62"/>
      <c r="H412" s="26"/>
      <c r="J412" s="11"/>
      <c r="BG412" s="68" t="str">
        <f t="shared" ca="1" si="6"/>
        <v/>
      </c>
    </row>
    <row r="413" spans="5:59">
      <c r="E413" s="11"/>
      <c r="F413" s="62"/>
      <c r="H413" s="26"/>
      <c r="J413" s="11"/>
      <c r="BG413" s="68" t="str">
        <f t="shared" ca="1" si="6"/>
        <v/>
      </c>
    </row>
    <row r="414" spans="5:59">
      <c r="E414" s="11"/>
      <c r="F414" s="62"/>
      <c r="H414" s="26"/>
      <c r="J414" s="11"/>
      <c r="BG414" s="68" t="str">
        <f t="shared" ca="1" si="6"/>
        <v/>
      </c>
    </row>
    <row r="415" spans="5:59">
      <c r="E415" s="11"/>
      <c r="F415" s="62"/>
      <c r="H415" s="26"/>
      <c r="J415" s="11"/>
      <c r="BG415" s="68" t="str">
        <f t="shared" ca="1" si="6"/>
        <v/>
      </c>
    </row>
    <row r="416" spans="5:59">
      <c r="E416" s="11"/>
      <c r="F416" s="62"/>
      <c r="H416" s="26"/>
      <c r="J416" s="11"/>
      <c r="BG416" s="68" t="str">
        <f t="shared" ca="1" si="6"/>
        <v/>
      </c>
    </row>
    <row r="417" spans="5:59">
      <c r="E417" s="11"/>
      <c r="F417" s="62"/>
      <c r="H417" s="26"/>
      <c r="J417" s="11"/>
      <c r="BG417" s="68" t="str">
        <f t="shared" ca="1" si="6"/>
        <v/>
      </c>
    </row>
    <row r="418" spans="5:59">
      <c r="E418" s="11"/>
      <c r="F418" s="62"/>
      <c r="H418" s="26"/>
      <c r="J418" s="11"/>
      <c r="BG418" s="68" t="str">
        <f t="shared" ca="1" si="6"/>
        <v/>
      </c>
    </row>
    <row r="419" spans="5:59">
      <c r="E419" s="11"/>
      <c r="F419" s="62"/>
      <c r="H419" s="26"/>
      <c r="J419" s="11"/>
      <c r="BG419" s="68" t="str">
        <f t="shared" ca="1" si="6"/>
        <v/>
      </c>
    </row>
    <row r="420" spans="5:59">
      <c r="E420" s="11"/>
      <c r="F420" s="62"/>
      <c r="H420" s="26"/>
      <c r="J420" s="11"/>
      <c r="BG420" s="68" t="str">
        <f t="shared" ca="1" si="6"/>
        <v/>
      </c>
    </row>
    <row r="421" spans="5:59">
      <c r="E421" s="11"/>
      <c r="F421" s="62"/>
      <c r="H421" s="26"/>
      <c r="J421" s="11"/>
      <c r="BG421" s="68" t="str">
        <f t="shared" ca="1" si="6"/>
        <v/>
      </c>
    </row>
    <row r="422" spans="5:59">
      <c r="E422" s="11"/>
      <c r="F422" s="62"/>
      <c r="H422" s="26"/>
      <c r="J422" s="11"/>
      <c r="BG422" s="68" t="str">
        <f t="shared" ca="1" si="6"/>
        <v/>
      </c>
    </row>
    <row r="423" spans="5:59">
      <c r="E423" s="11"/>
      <c r="F423" s="62"/>
      <c r="H423" s="26"/>
      <c r="J423" s="11"/>
      <c r="BG423" s="68" t="str">
        <f t="shared" ca="1" si="6"/>
        <v/>
      </c>
    </row>
    <row r="424" spans="5:59">
      <c r="E424" s="11"/>
      <c r="F424" s="62"/>
      <c r="H424" s="26"/>
      <c r="J424" s="11"/>
      <c r="BG424" s="68" t="str">
        <f t="shared" ca="1" si="6"/>
        <v/>
      </c>
    </row>
    <row r="425" spans="5:59">
      <c r="E425" s="11"/>
      <c r="F425" s="62"/>
      <c r="H425" s="26"/>
      <c r="J425" s="11"/>
      <c r="BG425" s="68" t="str">
        <f t="shared" ca="1" si="6"/>
        <v/>
      </c>
    </row>
    <row r="426" spans="5:59">
      <c r="E426" s="11"/>
      <c r="F426" s="62"/>
      <c r="H426" s="26"/>
      <c r="J426" s="11"/>
      <c r="BG426" s="68" t="str">
        <f t="shared" ca="1" si="6"/>
        <v/>
      </c>
    </row>
    <row r="427" spans="5:59">
      <c r="E427" s="11"/>
      <c r="F427" s="62"/>
      <c r="H427" s="26"/>
      <c r="J427" s="11"/>
      <c r="BG427" s="68" t="str">
        <f t="shared" ca="1" si="6"/>
        <v/>
      </c>
    </row>
    <row r="428" spans="5:59">
      <c r="E428" s="11"/>
      <c r="F428" s="62"/>
      <c r="H428" s="26"/>
      <c r="J428" s="11"/>
      <c r="BG428" s="68" t="str">
        <f t="shared" ca="1" si="6"/>
        <v/>
      </c>
    </row>
    <row r="429" spans="5:59">
      <c r="E429" s="11"/>
      <c r="F429" s="62"/>
      <c r="H429" s="26"/>
      <c r="J429" s="11"/>
      <c r="BG429" s="68" t="str">
        <f t="shared" ca="1" si="6"/>
        <v/>
      </c>
    </row>
    <row r="430" spans="5:59">
      <c r="E430" s="11"/>
      <c r="F430" s="62"/>
      <c r="H430" s="26"/>
      <c r="J430" s="11"/>
      <c r="BG430" s="68" t="str">
        <f t="shared" ca="1" si="6"/>
        <v/>
      </c>
    </row>
    <row r="431" spans="5:59">
      <c r="E431" s="11"/>
      <c r="F431" s="62"/>
      <c r="H431" s="26"/>
      <c r="J431" s="11"/>
      <c r="BG431" s="68" t="str">
        <f t="shared" ca="1" si="6"/>
        <v/>
      </c>
    </row>
    <row r="432" spans="5:59">
      <c r="E432" s="11"/>
      <c r="F432" s="62"/>
      <c r="H432" s="26"/>
      <c r="J432" s="11"/>
      <c r="BG432" s="68" t="str">
        <f t="shared" ca="1" si="6"/>
        <v/>
      </c>
    </row>
    <row r="433" spans="5:59">
      <c r="E433" s="11"/>
      <c r="F433" s="62"/>
      <c r="H433" s="26"/>
      <c r="J433" s="11"/>
      <c r="BG433" s="68" t="str">
        <f t="shared" ca="1" si="6"/>
        <v/>
      </c>
    </row>
    <row r="434" spans="5:59">
      <c r="E434" s="11"/>
      <c r="F434" s="62"/>
      <c r="H434" s="26"/>
      <c r="J434" s="11"/>
      <c r="BG434" s="68" t="str">
        <f t="shared" ca="1" si="6"/>
        <v/>
      </c>
    </row>
    <row r="435" spans="5:59">
      <c r="E435" s="11"/>
      <c r="F435" s="62"/>
      <c r="H435" s="26"/>
      <c r="J435" s="11"/>
      <c r="BG435" s="68" t="str">
        <f t="shared" ca="1" si="6"/>
        <v/>
      </c>
    </row>
    <row r="436" spans="5:59">
      <c r="E436" s="11"/>
      <c r="F436" s="62"/>
      <c r="H436" s="26"/>
      <c r="J436" s="11"/>
      <c r="BG436" s="68" t="str">
        <f t="shared" ca="1" si="6"/>
        <v/>
      </c>
    </row>
    <row r="437" spans="5:59">
      <c r="E437" s="11"/>
      <c r="F437" s="62"/>
      <c r="H437" s="26"/>
      <c r="J437" s="11"/>
      <c r="BG437" s="68" t="str">
        <f t="shared" ca="1" si="6"/>
        <v/>
      </c>
    </row>
    <row r="438" spans="5:59">
      <c r="E438" s="11"/>
      <c r="F438" s="62"/>
      <c r="H438" s="26"/>
      <c r="J438" s="11"/>
      <c r="BG438" s="68" t="str">
        <f t="shared" ca="1" si="6"/>
        <v/>
      </c>
    </row>
    <row r="439" spans="5:59">
      <c r="E439" s="11"/>
      <c r="F439" s="62"/>
      <c r="H439" s="26"/>
      <c r="J439" s="11"/>
      <c r="BG439" s="68" t="str">
        <f t="shared" ca="1" si="6"/>
        <v/>
      </c>
    </row>
    <row r="440" spans="5:59">
      <c r="E440" s="11"/>
      <c r="F440" s="62"/>
      <c r="H440" s="26"/>
      <c r="J440" s="11"/>
      <c r="BG440" s="68" t="str">
        <f t="shared" ca="1" si="6"/>
        <v/>
      </c>
    </row>
    <row r="441" spans="5:59">
      <c r="E441" s="11"/>
      <c r="F441" s="62"/>
      <c r="H441" s="26"/>
      <c r="J441" s="11"/>
      <c r="BG441" s="68" t="str">
        <f t="shared" ca="1" si="6"/>
        <v/>
      </c>
    </row>
    <row r="442" spans="5:59">
      <c r="E442" s="11"/>
      <c r="F442" s="62"/>
      <c r="H442" s="26"/>
      <c r="J442" s="11"/>
      <c r="BG442" s="68" t="str">
        <f t="shared" ca="1" si="6"/>
        <v/>
      </c>
    </row>
    <row r="443" spans="5:59">
      <c r="E443" s="11"/>
      <c r="F443" s="62"/>
      <c r="H443" s="26"/>
      <c r="J443" s="11"/>
      <c r="BG443" s="68" t="str">
        <f t="shared" ca="1" si="6"/>
        <v/>
      </c>
    </row>
    <row r="444" spans="5:59">
      <c r="E444" s="11"/>
      <c r="F444" s="62"/>
      <c r="H444" s="26"/>
      <c r="J444" s="11"/>
      <c r="BG444" s="68" t="str">
        <f t="shared" ca="1" si="6"/>
        <v/>
      </c>
    </row>
    <row r="445" spans="5:59">
      <c r="E445" s="11"/>
      <c r="F445" s="62"/>
      <c r="H445" s="26"/>
      <c r="J445" s="11"/>
      <c r="BG445" s="68" t="str">
        <f t="shared" ca="1" si="6"/>
        <v/>
      </c>
    </row>
    <row r="446" spans="5:59">
      <c r="E446" s="11"/>
      <c r="F446" s="62"/>
      <c r="H446" s="26"/>
      <c r="J446" s="11"/>
      <c r="BG446" s="68" t="str">
        <f t="shared" ca="1" si="6"/>
        <v/>
      </c>
    </row>
    <row r="447" spans="5:59">
      <c r="E447" s="11"/>
      <c r="F447" s="62"/>
      <c r="H447" s="26"/>
      <c r="J447" s="11"/>
      <c r="BG447" s="68" t="str">
        <f t="shared" ca="1" si="6"/>
        <v/>
      </c>
    </row>
    <row r="448" spans="5:59">
      <c r="E448" s="11"/>
      <c r="F448" s="62"/>
      <c r="H448" s="26"/>
      <c r="J448" s="11"/>
      <c r="BG448" s="68" t="str">
        <f t="shared" ca="1" si="6"/>
        <v/>
      </c>
    </row>
    <row r="449" spans="5:59">
      <c r="E449" s="11"/>
      <c r="F449" s="62"/>
      <c r="H449" s="26"/>
      <c r="J449" s="11"/>
      <c r="BG449" s="68" t="str">
        <f t="shared" ca="1" si="6"/>
        <v/>
      </c>
    </row>
    <row r="450" spans="5:59">
      <c r="E450" s="11"/>
      <c r="F450" s="62"/>
      <c r="H450" s="26"/>
      <c r="J450" s="11"/>
      <c r="BG450" s="68" t="str">
        <f t="shared" ca="1" si="6"/>
        <v/>
      </c>
    </row>
    <row r="451" spans="5:59">
      <c r="E451" s="11"/>
      <c r="F451" s="62"/>
      <c r="H451" s="26"/>
      <c r="J451" s="11"/>
      <c r="BG451" s="68" t="str">
        <f t="shared" ca="1" si="6"/>
        <v/>
      </c>
    </row>
    <row r="452" spans="5:59">
      <c r="E452" s="11"/>
      <c r="F452" s="62"/>
      <c r="H452" s="26"/>
      <c r="J452" s="11"/>
      <c r="BG452" s="68" t="str">
        <f t="shared" ca="1" si="6"/>
        <v/>
      </c>
    </row>
    <row r="453" spans="5:59">
      <c r="E453" s="11"/>
      <c r="F453" s="62"/>
      <c r="H453" s="26"/>
      <c r="J453" s="11"/>
      <c r="BG453" s="68" t="str">
        <f t="shared" ca="1" si="6"/>
        <v/>
      </c>
    </row>
    <row r="454" spans="5:59">
      <c r="E454" s="11"/>
      <c r="F454" s="62"/>
      <c r="H454" s="26"/>
      <c r="J454" s="11"/>
      <c r="BG454" s="68" t="str">
        <f t="shared" ca="1" si="6"/>
        <v/>
      </c>
    </row>
    <row r="455" spans="5:59">
      <c r="E455" s="11"/>
      <c r="F455" s="62"/>
      <c r="H455" s="26"/>
      <c r="J455" s="11"/>
      <c r="BG455" s="68" t="str">
        <f t="shared" ca="1" si="6"/>
        <v/>
      </c>
    </row>
    <row r="456" spans="5:59">
      <c r="E456" s="11"/>
      <c r="F456" s="62"/>
      <c r="H456" s="26"/>
      <c r="J456" s="11"/>
      <c r="BG456" s="68" t="str">
        <f t="shared" ca="1" si="6"/>
        <v/>
      </c>
    </row>
    <row r="457" spans="5:59">
      <c r="E457" s="11"/>
      <c r="F457" s="62"/>
      <c r="H457" s="26"/>
      <c r="J457" s="11"/>
      <c r="BG457" s="68" t="str">
        <f t="shared" ca="1" si="6"/>
        <v/>
      </c>
    </row>
    <row r="458" spans="5:59">
      <c r="E458" s="11"/>
      <c r="F458" s="62"/>
      <c r="H458" s="26"/>
      <c r="J458" s="11"/>
      <c r="BG458" s="68" t="str">
        <f t="shared" ca="1" si="6"/>
        <v/>
      </c>
    </row>
    <row r="459" spans="5:59">
      <c r="E459" s="11"/>
      <c r="F459" s="62"/>
      <c r="H459" s="26"/>
      <c r="J459" s="11"/>
      <c r="BG459" s="68" t="str">
        <f t="shared" ca="1" si="6"/>
        <v/>
      </c>
    </row>
    <row r="460" spans="5:59">
      <c r="E460" s="11"/>
      <c r="F460" s="62"/>
      <c r="H460" s="26"/>
      <c r="J460" s="11"/>
      <c r="BG460" s="68" t="str">
        <f t="shared" ca="1" si="6"/>
        <v/>
      </c>
    </row>
    <row r="461" spans="5:59">
      <c r="E461" s="11"/>
      <c r="F461" s="62"/>
      <c r="H461" s="26"/>
      <c r="J461" s="11"/>
      <c r="BG461" s="68" t="str">
        <f t="shared" ca="1" si="6"/>
        <v/>
      </c>
    </row>
    <row r="462" spans="5:59">
      <c r="E462" s="11"/>
      <c r="F462" s="62"/>
      <c r="H462" s="26"/>
      <c r="J462" s="11"/>
      <c r="BG462" s="68" t="str">
        <f t="shared" ca="1" si="6"/>
        <v/>
      </c>
    </row>
    <row r="463" spans="5:59">
      <c r="E463" s="11"/>
      <c r="F463" s="62"/>
      <c r="H463" s="26"/>
      <c r="J463" s="11"/>
      <c r="BG463" s="68" t="str">
        <f t="shared" ca="1" si="6"/>
        <v/>
      </c>
    </row>
    <row r="464" spans="5:59">
      <c r="E464" s="11"/>
      <c r="F464" s="62"/>
      <c r="H464" s="26"/>
      <c r="J464" s="11"/>
      <c r="BG464" s="68" t="str">
        <f t="shared" ca="1" si="6"/>
        <v/>
      </c>
    </row>
    <row r="465" spans="5:59">
      <c r="E465" s="11"/>
      <c r="F465" s="62"/>
      <c r="H465" s="26"/>
      <c r="J465" s="11"/>
      <c r="BG465" s="68" t="str">
        <f t="shared" ca="1" si="6"/>
        <v/>
      </c>
    </row>
    <row r="466" spans="5:59">
      <c r="E466" s="11"/>
      <c r="F466" s="62"/>
      <c r="H466" s="26"/>
      <c r="J466" s="11"/>
      <c r="BG466" s="68" t="str">
        <f t="shared" ca="1" si="6"/>
        <v/>
      </c>
    </row>
    <row r="467" spans="5:59">
      <c r="E467" s="11"/>
      <c r="F467" s="62"/>
      <c r="H467" s="26"/>
      <c r="J467" s="11"/>
      <c r="BG467" s="68" t="str">
        <f t="shared" ca="1" si="6"/>
        <v/>
      </c>
    </row>
    <row r="468" spans="5:59">
      <c r="E468" s="11"/>
      <c r="F468" s="62"/>
      <c r="H468" s="26"/>
      <c r="J468" s="11"/>
      <c r="BG468" s="68" t="str">
        <f t="shared" ca="1" si="6"/>
        <v/>
      </c>
    </row>
    <row r="469" spans="5:59">
      <c r="E469" s="11"/>
      <c r="F469" s="62"/>
      <c r="H469" s="26"/>
      <c r="J469" s="11"/>
      <c r="BG469" s="68" t="str">
        <f t="shared" ref="BG469:BG532" ca="1" si="7">IF(OR(AND(E469&lt;&gt;"muž",E469&lt;&gt;"žena",E469&lt;&gt;"nebinární"),((YEAR(NOW())-YEAR(D469)&gt;=0)+(YEAR(NOW())-YEAR(D469)&gt;=18)+(YEAR(NOW())-YEAR(D469)&gt;=30)+(YEAR(NOW())-YEAR(D469)&gt;=55))=0),"",E469&amp;(YEAR(NOW())-YEAR(D469)&gt;=18)+(YEAR(NOW())-YEAR(D469)&gt;=18)+(YEAR(NOW())-YEAR(D469)&gt;=30)+(YEAR(NOW())-YEAR(D469)&gt;=55))</f>
        <v/>
      </c>
    </row>
    <row r="470" spans="5:59">
      <c r="E470" s="11"/>
      <c r="F470" s="62"/>
      <c r="H470" s="26"/>
      <c r="J470" s="11"/>
      <c r="BG470" s="68" t="str">
        <f t="shared" ca="1" si="7"/>
        <v/>
      </c>
    </row>
    <row r="471" spans="5:59">
      <c r="E471" s="11"/>
      <c r="F471" s="62"/>
      <c r="H471" s="26"/>
      <c r="J471" s="11"/>
      <c r="BG471" s="68" t="str">
        <f t="shared" ca="1" si="7"/>
        <v/>
      </c>
    </row>
    <row r="472" spans="5:59">
      <c r="E472" s="11"/>
      <c r="F472" s="62"/>
      <c r="H472" s="26"/>
      <c r="J472" s="11"/>
      <c r="BG472" s="68" t="str">
        <f t="shared" ca="1" si="7"/>
        <v/>
      </c>
    </row>
    <row r="473" spans="5:59">
      <c r="E473" s="11"/>
      <c r="F473" s="62"/>
      <c r="H473" s="26"/>
      <c r="J473" s="11"/>
      <c r="BG473" s="68" t="str">
        <f t="shared" ca="1" si="7"/>
        <v/>
      </c>
    </row>
    <row r="474" spans="5:59">
      <c r="E474" s="11"/>
      <c r="F474" s="62"/>
      <c r="H474" s="26"/>
      <c r="J474" s="11"/>
      <c r="BG474" s="68" t="str">
        <f t="shared" ca="1" si="7"/>
        <v/>
      </c>
    </row>
    <row r="475" spans="5:59">
      <c r="E475" s="11"/>
      <c r="F475" s="62"/>
      <c r="H475" s="26"/>
      <c r="J475" s="11"/>
      <c r="BG475" s="68" t="str">
        <f t="shared" ca="1" si="7"/>
        <v/>
      </c>
    </row>
    <row r="476" spans="5:59">
      <c r="E476" s="11"/>
      <c r="F476" s="62"/>
      <c r="H476" s="26"/>
      <c r="J476" s="11"/>
      <c r="BG476" s="68" t="str">
        <f t="shared" ca="1" si="7"/>
        <v/>
      </c>
    </row>
    <row r="477" spans="5:59">
      <c r="E477" s="11"/>
      <c r="F477" s="62"/>
      <c r="H477" s="26"/>
      <c r="J477" s="11"/>
      <c r="BG477" s="68" t="str">
        <f t="shared" ca="1" si="7"/>
        <v/>
      </c>
    </row>
    <row r="478" spans="5:59">
      <c r="E478" s="11"/>
      <c r="F478" s="62"/>
      <c r="H478" s="26"/>
      <c r="J478" s="11"/>
      <c r="BG478" s="68" t="str">
        <f t="shared" ca="1" si="7"/>
        <v/>
      </c>
    </row>
    <row r="479" spans="5:59">
      <c r="E479" s="11"/>
      <c r="F479" s="62"/>
      <c r="H479" s="26"/>
      <c r="J479" s="11"/>
      <c r="BG479" s="68" t="str">
        <f t="shared" ca="1" si="7"/>
        <v/>
      </c>
    </row>
    <row r="480" spans="5:59">
      <c r="E480" s="11"/>
      <c r="F480" s="62"/>
      <c r="H480" s="26"/>
      <c r="J480" s="11"/>
      <c r="BG480" s="68" t="str">
        <f t="shared" ca="1" si="7"/>
        <v/>
      </c>
    </row>
    <row r="481" spans="5:59">
      <c r="E481" s="11"/>
      <c r="F481" s="62"/>
      <c r="H481" s="26"/>
      <c r="J481" s="11"/>
      <c r="BG481" s="68" t="str">
        <f t="shared" ca="1" si="7"/>
        <v/>
      </c>
    </row>
    <row r="482" spans="5:59">
      <c r="E482" s="11"/>
      <c r="F482" s="62"/>
      <c r="H482" s="26"/>
      <c r="J482" s="11"/>
      <c r="BG482" s="68" t="str">
        <f t="shared" ca="1" si="7"/>
        <v/>
      </c>
    </row>
    <row r="483" spans="5:59">
      <c r="E483" s="11"/>
      <c r="F483" s="62"/>
      <c r="H483" s="26"/>
      <c r="J483" s="11"/>
      <c r="BG483" s="68" t="str">
        <f t="shared" ca="1" si="7"/>
        <v/>
      </c>
    </row>
    <row r="484" spans="5:59">
      <c r="E484" s="11"/>
      <c r="F484" s="62"/>
      <c r="H484" s="26"/>
      <c r="J484" s="11"/>
      <c r="BG484" s="68" t="str">
        <f t="shared" ca="1" si="7"/>
        <v/>
      </c>
    </row>
    <row r="485" spans="5:59">
      <c r="E485" s="11"/>
      <c r="F485" s="62"/>
      <c r="H485" s="26"/>
      <c r="J485" s="11"/>
      <c r="BG485" s="68" t="str">
        <f t="shared" ca="1" si="7"/>
        <v/>
      </c>
    </row>
    <row r="486" spans="5:59">
      <c r="E486" s="11"/>
      <c r="F486" s="62"/>
      <c r="H486" s="26"/>
      <c r="J486" s="11"/>
      <c r="BG486" s="68" t="str">
        <f t="shared" ca="1" si="7"/>
        <v/>
      </c>
    </row>
    <row r="487" spans="5:59">
      <c r="E487" s="11"/>
      <c r="F487" s="62"/>
      <c r="H487" s="26"/>
      <c r="J487" s="11"/>
      <c r="BG487" s="68" t="str">
        <f t="shared" ca="1" si="7"/>
        <v/>
      </c>
    </row>
    <row r="488" spans="5:59">
      <c r="E488" s="11"/>
      <c r="F488" s="62"/>
      <c r="H488" s="26"/>
      <c r="J488" s="11"/>
      <c r="BG488" s="68" t="str">
        <f t="shared" ca="1" si="7"/>
        <v/>
      </c>
    </row>
    <row r="489" spans="5:59">
      <c r="E489" s="11"/>
      <c r="F489" s="62"/>
      <c r="H489" s="26"/>
      <c r="J489" s="11"/>
      <c r="BG489" s="68" t="str">
        <f t="shared" ca="1" si="7"/>
        <v/>
      </c>
    </row>
    <row r="490" spans="5:59">
      <c r="E490" s="11"/>
      <c r="F490" s="62"/>
      <c r="H490" s="26"/>
      <c r="J490" s="11"/>
      <c r="BG490" s="68" t="str">
        <f t="shared" ca="1" si="7"/>
        <v/>
      </c>
    </row>
    <row r="491" spans="5:59">
      <c r="E491" s="11"/>
      <c r="F491" s="62"/>
      <c r="H491" s="26"/>
      <c r="J491" s="11"/>
      <c r="BG491" s="68" t="str">
        <f t="shared" ca="1" si="7"/>
        <v/>
      </c>
    </row>
    <row r="492" spans="5:59">
      <c r="E492" s="11"/>
      <c r="F492" s="62"/>
      <c r="H492" s="26"/>
      <c r="J492" s="11"/>
      <c r="BG492" s="68" t="str">
        <f t="shared" ca="1" si="7"/>
        <v/>
      </c>
    </row>
    <row r="493" spans="5:59">
      <c r="E493" s="11"/>
      <c r="F493" s="62"/>
      <c r="H493" s="26"/>
      <c r="J493" s="11"/>
      <c r="BG493" s="68" t="str">
        <f t="shared" ca="1" si="7"/>
        <v/>
      </c>
    </row>
    <row r="494" spans="5:59">
      <c r="E494" s="11"/>
      <c r="F494" s="62"/>
      <c r="H494" s="26"/>
      <c r="J494" s="11"/>
      <c r="BG494" s="68" t="str">
        <f t="shared" ca="1" si="7"/>
        <v/>
      </c>
    </row>
    <row r="495" spans="5:59">
      <c r="E495" s="11"/>
      <c r="F495" s="62"/>
      <c r="H495" s="26"/>
      <c r="J495" s="11"/>
      <c r="BG495" s="68" t="str">
        <f t="shared" ca="1" si="7"/>
        <v/>
      </c>
    </row>
    <row r="496" spans="5:59">
      <c r="E496" s="11"/>
      <c r="F496" s="62"/>
      <c r="H496" s="26"/>
      <c r="J496" s="11"/>
      <c r="BG496" s="68" t="str">
        <f t="shared" ca="1" si="7"/>
        <v/>
      </c>
    </row>
    <row r="497" spans="5:59">
      <c r="E497" s="11"/>
      <c r="F497" s="62"/>
      <c r="H497" s="26"/>
      <c r="J497" s="11"/>
      <c r="BG497" s="68" t="str">
        <f t="shared" ca="1" si="7"/>
        <v/>
      </c>
    </row>
    <row r="498" spans="5:59">
      <c r="E498" s="11"/>
      <c r="F498" s="62"/>
      <c r="H498" s="26"/>
      <c r="J498" s="11"/>
      <c r="BG498" s="68" t="str">
        <f t="shared" ca="1" si="7"/>
        <v/>
      </c>
    </row>
    <row r="499" spans="5:59">
      <c r="E499" s="11"/>
      <c r="F499" s="62"/>
      <c r="H499" s="26"/>
      <c r="J499" s="11"/>
      <c r="BG499" s="68" t="str">
        <f t="shared" ca="1" si="7"/>
        <v/>
      </c>
    </row>
    <row r="500" spans="5:59">
      <c r="E500" s="11"/>
      <c r="F500" s="62"/>
      <c r="H500" s="26"/>
      <c r="J500" s="11"/>
      <c r="BG500" s="68" t="str">
        <f t="shared" ca="1" si="7"/>
        <v/>
      </c>
    </row>
    <row r="501" spans="5:59">
      <c r="E501" s="11"/>
      <c r="F501" s="62"/>
      <c r="H501" s="26"/>
      <c r="J501" s="11"/>
      <c r="BG501" s="68" t="str">
        <f t="shared" ca="1" si="7"/>
        <v/>
      </c>
    </row>
    <row r="502" spans="5:59">
      <c r="E502" s="11"/>
      <c r="F502" s="62"/>
      <c r="H502" s="26"/>
      <c r="J502" s="11"/>
      <c r="BG502" s="68" t="str">
        <f t="shared" ca="1" si="7"/>
        <v/>
      </c>
    </row>
    <row r="503" spans="5:59">
      <c r="E503" s="11"/>
      <c r="F503" s="62"/>
      <c r="H503" s="26"/>
      <c r="J503" s="11"/>
      <c r="BG503" s="68" t="str">
        <f t="shared" ca="1" si="7"/>
        <v/>
      </c>
    </row>
    <row r="504" spans="5:59">
      <c r="E504" s="11"/>
      <c r="F504" s="62"/>
      <c r="H504" s="26"/>
      <c r="J504" s="11"/>
      <c r="BG504" s="68" t="str">
        <f t="shared" ca="1" si="7"/>
        <v/>
      </c>
    </row>
    <row r="505" spans="5:59">
      <c r="E505" s="11"/>
      <c r="F505" s="62"/>
      <c r="H505" s="26"/>
      <c r="J505" s="11"/>
      <c r="BG505" s="68" t="str">
        <f t="shared" ca="1" si="7"/>
        <v/>
      </c>
    </row>
    <row r="506" spans="5:59">
      <c r="E506" s="11"/>
      <c r="F506" s="62"/>
      <c r="H506" s="26"/>
      <c r="J506" s="11"/>
      <c r="BG506" s="68" t="str">
        <f t="shared" ca="1" si="7"/>
        <v/>
      </c>
    </row>
    <row r="507" spans="5:59">
      <c r="E507" s="11"/>
      <c r="F507" s="62"/>
      <c r="H507" s="26"/>
      <c r="J507" s="11"/>
      <c r="BG507" s="68" t="str">
        <f t="shared" ca="1" si="7"/>
        <v/>
      </c>
    </row>
    <row r="508" spans="5:59">
      <c r="E508" s="11"/>
      <c r="F508" s="62"/>
      <c r="H508" s="26"/>
      <c r="J508" s="11"/>
      <c r="BG508" s="68" t="str">
        <f t="shared" ca="1" si="7"/>
        <v/>
      </c>
    </row>
    <row r="509" spans="5:59">
      <c r="E509" s="11"/>
      <c r="F509" s="62"/>
      <c r="H509" s="26"/>
      <c r="J509" s="11"/>
      <c r="BG509" s="68" t="str">
        <f t="shared" ca="1" si="7"/>
        <v/>
      </c>
    </row>
    <row r="510" spans="5:59">
      <c r="E510" s="11"/>
      <c r="F510" s="62"/>
      <c r="H510" s="26"/>
      <c r="J510" s="11"/>
      <c r="BG510" s="68" t="str">
        <f t="shared" ca="1" si="7"/>
        <v/>
      </c>
    </row>
    <row r="511" spans="5:59">
      <c r="E511" s="11"/>
      <c r="F511" s="62"/>
      <c r="H511" s="26"/>
      <c r="J511" s="11"/>
      <c r="BG511" s="68" t="str">
        <f t="shared" ca="1" si="7"/>
        <v/>
      </c>
    </row>
    <row r="512" spans="5:59">
      <c r="E512" s="11"/>
      <c r="F512" s="62"/>
      <c r="H512" s="26"/>
      <c r="J512" s="11"/>
      <c r="BG512" s="68" t="str">
        <f t="shared" ca="1" si="7"/>
        <v/>
      </c>
    </row>
    <row r="513" spans="5:59">
      <c r="E513" s="11"/>
      <c r="F513" s="62"/>
      <c r="H513" s="26"/>
      <c r="J513" s="11"/>
      <c r="BG513" s="68" t="str">
        <f t="shared" ca="1" si="7"/>
        <v/>
      </c>
    </row>
    <row r="514" spans="5:59">
      <c r="E514" s="11"/>
      <c r="F514" s="62"/>
      <c r="H514" s="26"/>
      <c r="J514" s="11"/>
      <c r="BG514" s="68" t="str">
        <f t="shared" ca="1" si="7"/>
        <v/>
      </c>
    </row>
    <row r="515" spans="5:59">
      <c r="E515" s="11"/>
      <c r="F515" s="62"/>
      <c r="H515" s="26"/>
      <c r="J515" s="11"/>
      <c r="BG515" s="68" t="str">
        <f t="shared" ca="1" si="7"/>
        <v/>
      </c>
    </row>
    <row r="516" spans="5:59">
      <c r="E516" s="11"/>
      <c r="F516" s="62"/>
      <c r="H516" s="26"/>
      <c r="J516" s="11"/>
      <c r="BG516" s="68" t="str">
        <f t="shared" ca="1" si="7"/>
        <v/>
      </c>
    </row>
    <row r="517" spans="5:59">
      <c r="E517" s="11"/>
      <c r="F517" s="62"/>
      <c r="H517" s="26"/>
      <c r="J517" s="11"/>
      <c r="BG517" s="68" t="str">
        <f t="shared" ca="1" si="7"/>
        <v/>
      </c>
    </row>
    <row r="518" spans="5:59">
      <c r="E518" s="11"/>
      <c r="F518" s="62"/>
      <c r="H518" s="26"/>
      <c r="J518" s="11"/>
      <c r="BG518" s="68" t="str">
        <f t="shared" ca="1" si="7"/>
        <v/>
      </c>
    </row>
    <row r="519" spans="5:59">
      <c r="E519" s="11"/>
      <c r="F519" s="62"/>
      <c r="H519" s="26"/>
      <c r="J519" s="11"/>
      <c r="BG519" s="68" t="str">
        <f t="shared" ca="1" si="7"/>
        <v/>
      </c>
    </row>
    <row r="520" spans="5:59">
      <c r="E520" s="11"/>
      <c r="F520" s="62"/>
      <c r="H520" s="26"/>
      <c r="J520" s="11"/>
      <c r="BG520" s="68" t="str">
        <f t="shared" ca="1" si="7"/>
        <v/>
      </c>
    </row>
    <row r="521" spans="5:59">
      <c r="E521" s="11"/>
      <c r="F521" s="62"/>
      <c r="H521" s="26"/>
      <c r="J521" s="11"/>
      <c r="BG521" s="68" t="str">
        <f t="shared" ca="1" si="7"/>
        <v/>
      </c>
    </row>
    <row r="522" spans="5:59">
      <c r="E522" s="11"/>
      <c r="F522" s="62"/>
      <c r="H522" s="26"/>
      <c r="J522" s="11"/>
      <c r="BG522" s="68" t="str">
        <f t="shared" ca="1" si="7"/>
        <v/>
      </c>
    </row>
    <row r="523" spans="5:59">
      <c r="E523" s="11"/>
      <c r="F523" s="62"/>
      <c r="H523" s="26"/>
      <c r="J523" s="11"/>
      <c r="BG523" s="68" t="str">
        <f t="shared" ca="1" si="7"/>
        <v/>
      </c>
    </row>
    <row r="524" spans="5:59">
      <c r="E524" s="11"/>
      <c r="F524" s="62"/>
      <c r="H524" s="26"/>
      <c r="J524" s="11"/>
      <c r="BG524" s="68" t="str">
        <f t="shared" ca="1" si="7"/>
        <v/>
      </c>
    </row>
    <row r="525" spans="5:59">
      <c r="E525" s="11"/>
      <c r="F525" s="62"/>
      <c r="H525" s="26"/>
      <c r="J525" s="11"/>
      <c r="BG525" s="68" t="str">
        <f t="shared" ca="1" si="7"/>
        <v/>
      </c>
    </row>
    <row r="526" spans="5:59">
      <c r="E526" s="11"/>
      <c r="F526" s="62"/>
      <c r="H526" s="26"/>
      <c r="J526" s="11"/>
      <c r="BG526" s="68" t="str">
        <f t="shared" ca="1" si="7"/>
        <v/>
      </c>
    </row>
    <row r="527" spans="5:59">
      <c r="E527" s="11"/>
      <c r="F527" s="62"/>
      <c r="H527" s="26"/>
      <c r="J527" s="11"/>
      <c r="BG527" s="68" t="str">
        <f t="shared" ca="1" si="7"/>
        <v/>
      </c>
    </row>
    <row r="528" spans="5:59">
      <c r="E528" s="11"/>
      <c r="F528" s="62"/>
      <c r="H528" s="26"/>
      <c r="J528" s="11"/>
      <c r="BG528" s="68" t="str">
        <f t="shared" ca="1" si="7"/>
        <v/>
      </c>
    </row>
    <row r="529" spans="5:59">
      <c r="E529" s="11"/>
      <c r="F529" s="62"/>
      <c r="H529" s="26"/>
      <c r="J529" s="11"/>
      <c r="BG529" s="68" t="str">
        <f t="shared" ca="1" si="7"/>
        <v/>
      </c>
    </row>
    <row r="530" spans="5:59">
      <c r="E530" s="11"/>
      <c r="F530" s="62"/>
      <c r="H530" s="26"/>
      <c r="J530" s="11"/>
      <c r="BG530" s="68" t="str">
        <f t="shared" ca="1" si="7"/>
        <v/>
      </c>
    </row>
    <row r="531" spans="5:59">
      <c r="E531" s="11"/>
      <c r="F531" s="62"/>
      <c r="H531" s="26"/>
      <c r="J531" s="11"/>
      <c r="BG531" s="68" t="str">
        <f t="shared" ca="1" si="7"/>
        <v/>
      </c>
    </row>
    <row r="532" spans="5:59">
      <c r="E532" s="11"/>
      <c r="F532" s="62"/>
      <c r="H532" s="26"/>
      <c r="J532" s="11"/>
      <c r="BG532" s="68" t="str">
        <f t="shared" ca="1" si="7"/>
        <v/>
      </c>
    </row>
    <row r="533" spans="5:59">
      <c r="E533" s="11"/>
      <c r="F533" s="62"/>
      <c r="H533" s="26"/>
      <c r="J533" s="11"/>
      <c r="BG533" s="68" t="str">
        <f t="shared" ref="BG533:BG596" ca="1" si="8">IF(OR(AND(E533&lt;&gt;"muž",E533&lt;&gt;"žena",E533&lt;&gt;"nebinární"),((YEAR(NOW())-YEAR(D533)&gt;=0)+(YEAR(NOW())-YEAR(D533)&gt;=18)+(YEAR(NOW())-YEAR(D533)&gt;=30)+(YEAR(NOW())-YEAR(D533)&gt;=55))=0),"",E533&amp;(YEAR(NOW())-YEAR(D533)&gt;=18)+(YEAR(NOW())-YEAR(D533)&gt;=18)+(YEAR(NOW())-YEAR(D533)&gt;=30)+(YEAR(NOW())-YEAR(D533)&gt;=55))</f>
        <v/>
      </c>
    </row>
    <row r="534" spans="5:59">
      <c r="E534" s="11"/>
      <c r="F534" s="62"/>
      <c r="H534" s="26"/>
      <c r="J534" s="11"/>
      <c r="BG534" s="68" t="str">
        <f t="shared" ca="1" si="8"/>
        <v/>
      </c>
    </row>
    <row r="535" spans="5:59">
      <c r="E535" s="11"/>
      <c r="F535" s="62"/>
      <c r="H535" s="26"/>
      <c r="J535" s="11"/>
      <c r="BG535" s="68" t="str">
        <f t="shared" ca="1" si="8"/>
        <v/>
      </c>
    </row>
    <row r="536" spans="5:59">
      <c r="E536" s="11"/>
      <c r="F536" s="62"/>
      <c r="H536" s="26"/>
      <c r="J536" s="11"/>
      <c r="BG536" s="68" t="str">
        <f t="shared" ca="1" si="8"/>
        <v/>
      </c>
    </row>
    <row r="537" spans="5:59">
      <c r="E537" s="11"/>
      <c r="F537" s="62"/>
      <c r="H537" s="26"/>
      <c r="J537" s="11"/>
      <c r="BG537" s="68" t="str">
        <f t="shared" ca="1" si="8"/>
        <v/>
      </c>
    </row>
    <row r="538" spans="5:59">
      <c r="E538" s="11"/>
      <c r="F538" s="62"/>
      <c r="H538" s="26"/>
      <c r="J538" s="11"/>
      <c r="BG538" s="68" t="str">
        <f t="shared" ca="1" si="8"/>
        <v/>
      </c>
    </row>
    <row r="539" spans="5:59">
      <c r="E539" s="11"/>
      <c r="F539" s="62"/>
      <c r="H539" s="26"/>
      <c r="J539" s="11"/>
      <c r="BG539" s="68" t="str">
        <f t="shared" ca="1" si="8"/>
        <v/>
      </c>
    </row>
    <row r="540" spans="5:59">
      <c r="E540" s="11"/>
      <c r="F540" s="62"/>
      <c r="H540" s="26"/>
      <c r="J540" s="11"/>
      <c r="BG540" s="68" t="str">
        <f t="shared" ca="1" si="8"/>
        <v/>
      </c>
    </row>
    <row r="541" spans="5:59">
      <c r="E541" s="11"/>
      <c r="F541" s="62"/>
      <c r="H541" s="26"/>
      <c r="J541" s="11"/>
      <c r="BG541" s="68" t="str">
        <f t="shared" ca="1" si="8"/>
        <v/>
      </c>
    </row>
    <row r="542" spans="5:59">
      <c r="E542" s="11"/>
      <c r="F542" s="62"/>
      <c r="H542" s="26"/>
      <c r="J542" s="11"/>
      <c r="BG542" s="68" t="str">
        <f t="shared" ca="1" si="8"/>
        <v/>
      </c>
    </row>
    <row r="543" spans="5:59">
      <c r="E543" s="11"/>
      <c r="F543" s="62"/>
      <c r="H543" s="26"/>
      <c r="J543" s="11"/>
      <c r="BG543" s="68" t="str">
        <f t="shared" ca="1" si="8"/>
        <v/>
      </c>
    </row>
    <row r="544" spans="5:59">
      <c r="E544" s="11"/>
      <c r="F544" s="62"/>
      <c r="H544" s="26"/>
      <c r="J544" s="11"/>
      <c r="BG544" s="68" t="str">
        <f t="shared" ca="1" si="8"/>
        <v/>
      </c>
    </row>
    <row r="545" spans="5:59">
      <c r="E545" s="11"/>
      <c r="F545" s="62"/>
      <c r="H545" s="26"/>
      <c r="J545" s="11"/>
      <c r="BG545" s="68" t="str">
        <f t="shared" ca="1" si="8"/>
        <v/>
      </c>
    </row>
    <row r="546" spans="5:59">
      <c r="E546" s="11"/>
      <c r="F546" s="62"/>
      <c r="H546" s="26"/>
      <c r="J546" s="11"/>
      <c r="BG546" s="68" t="str">
        <f t="shared" ca="1" si="8"/>
        <v/>
      </c>
    </row>
    <row r="547" spans="5:59">
      <c r="E547" s="11"/>
      <c r="F547" s="62"/>
      <c r="H547" s="26"/>
      <c r="J547" s="11"/>
      <c r="BG547" s="68" t="str">
        <f t="shared" ca="1" si="8"/>
        <v/>
      </c>
    </row>
    <row r="548" spans="5:59">
      <c r="E548" s="11"/>
      <c r="F548" s="62"/>
      <c r="H548" s="26"/>
      <c r="J548" s="11"/>
      <c r="BG548" s="68" t="str">
        <f t="shared" ca="1" si="8"/>
        <v/>
      </c>
    </row>
    <row r="549" spans="5:59">
      <c r="E549" s="11"/>
      <c r="F549" s="62"/>
      <c r="H549" s="26"/>
      <c r="J549" s="11"/>
      <c r="BG549" s="68" t="str">
        <f t="shared" ca="1" si="8"/>
        <v/>
      </c>
    </row>
    <row r="550" spans="5:59">
      <c r="E550" s="11"/>
      <c r="F550" s="62"/>
      <c r="H550" s="26"/>
      <c r="J550" s="11"/>
      <c r="BG550" s="68" t="str">
        <f t="shared" ca="1" si="8"/>
        <v/>
      </c>
    </row>
    <row r="551" spans="5:59">
      <c r="E551" s="11"/>
      <c r="F551" s="62"/>
      <c r="H551" s="26"/>
      <c r="J551" s="11"/>
      <c r="BG551" s="68" t="str">
        <f t="shared" ca="1" si="8"/>
        <v/>
      </c>
    </row>
    <row r="552" spans="5:59">
      <c r="E552" s="11"/>
      <c r="F552" s="62"/>
      <c r="H552" s="26"/>
      <c r="J552" s="11"/>
      <c r="BG552" s="68" t="str">
        <f t="shared" ca="1" si="8"/>
        <v/>
      </c>
    </row>
    <row r="553" spans="5:59">
      <c r="E553" s="11"/>
      <c r="F553" s="62"/>
      <c r="H553" s="26"/>
      <c r="J553" s="11"/>
      <c r="BG553" s="68" t="str">
        <f t="shared" ca="1" si="8"/>
        <v/>
      </c>
    </row>
    <row r="554" spans="5:59">
      <c r="E554" s="11"/>
      <c r="F554" s="62"/>
      <c r="H554" s="26"/>
      <c r="J554" s="11"/>
      <c r="BG554" s="68" t="str">
        <f t="shared" ca="1" si="8"/>
        <v/>
      </c>
    </row>
    <row r="555" spans="5:59">
      <c r="E555" s="11"/>
      <c r="F555" s="62"/>
      <c r="H555" s="26"/>
      <c r="J555" s="11"/>
      <c r="BG555" s="68" t="str">
        <f t="shared" ca="1" si="8"/>
        <v/>
      </c>
    </row>
    <row r="556" spans="5:59">
      <c r="E556" s="11"/>
      <c r="F556" s="62"/>
      <c r="H556" s="26"/>
      <c r="J556" s="11"/>
      <c r="BG556" s="68" t="str">
        <f t="shared" ca="1" si="8"/>
        <v/>
      </c>
    </row>
    <row r="557" spans="5:59">
      <c r="E557" s="11"/>
      <c r="F557" s="62"/>
      <c r="H557" s="26"/>
      <c r="J557" s="11"/>
      <c r="BG557" s="68" t="str">
        <f t="shared" ca="1" si="8"/>
        <v/>
      </c>
    </row>
    <row r="558" spans="5:59">
      <c r="E558" s="11"/>
      <c r="F558" s="62"/>
      <c r="H558" s="26"/>
      <c r="J558" s="11"/>
      <c r="BG558" s="68" t="str">
        <f t="shared" ca="1" si="8"/>
        <v/>
      </c>
    </row>
    <row r="559" spans="5:59">
      <c r="E559" s="11"/>
      <c r="F559" s="62"/>
      <c r="H559" s="26"/>
      <c r="J559" s="11"/>
      <c r="BG559" s="68" t="str">
        <f t="shared" ca="1" si="8"/>
        <v/>
      </c>
    </row>
    <row r="560" spans="5:59">
      <c r="E560" s="11"/>
      <c r="F560" s="62"/>
      <c r="H560" s="26"/>
      <c r="J560" s="11"/>
      <c r="BG560" s="68" t="str">
        <f t="shared" ca="1" si="8"/>
        <v/>
      </c>
    </row>
    <row r="561" spans="5:59">
      <c r="E561" s="11"/>
      <c r="F561" s="62"/>
      <c r="H561" s="26"/>
      <c r="J561" s="11"/>
      <c r="BG561" s="68" t="str">
        <f t="shared" ca="1" si="8"/>
        <v/>
      </c>
    </row>
    <row r="562" spans="5:59">
      <c r="E562" s="11"/>
      <c r="F562" s="62"/>
      <c r="H562" s="26"/>
      <c r="J562" s="11"/>
      <c r="BG562" s="68" t="str">
        <f t="shared" ca="1" si="8"/>
        <v/>
      </c>
    </row>
    <row r="563" spans="5:59">
      <c r="E563" s="11"/>
      <c r="F563" s="62"/>
      <c r="H563" s="26"/>
      <c r="J563" s="11"/>
      <c r="BG563" s="68" t="str">
        <f t="shared" ca="1" si="8"/>
        <v/>
      </c>
    </row>
    <row r="564" spans="5:59">
      <c r="E564" s="11"/>
      <c r="F564" s="62"/>
      <c r="H564" s="26"/>
      <c r="J564" s="11"/>
      <c r="BG564" s="68" t="str">
        <f t="shared" ca="1" si="8"/>
        <v/>
      </c>
    </row>
    <row r="565" spans="5:59">
      <c r="E565" s="11"/>
      <c r="F565" s="62"/>
      <c r="H565" s="26"/>
      <c r="J565" s="11"/>
      <c r="BG565" s="68" t="str">
        <f t="shared" ca="1" si="8"/>
        <v/>
      </c>
    </row>
    <row r="566" spans="5:59">
      <c r="E566" s="11"/>
      <c r="F566" s="62"/>
      <c r="H566" s="26"/>
      <c r="J566" s="11"/>
      <c r="BG566" s="68" t="str">
        <f t="shared" ca="1" si="8"/>
        <v/>
      </c>
    </row>
    <row r="567" spans="5:59">
      <c r="E567" s="11"/>
      <c r="F567" s="62"/>
      <c r="H567" s="26"/>
      <c r="J567" s="11"/>
      <c r="BG567" s="68" t="str">
        <f t="shared" ca="1" si="8"/>
        <v/>
      </c>
    </row>
    <row r="568" spans="5:59">
      <c r="E568" s="11"/>
      <c r="F568" s="62"/>
      <c r="H568" s="26"/>
      <c r="J568" s="11"/>
      <c r="BG568" s="68" t="str">
        <f t="shared" ca="1" si="8"/>
        <v/>
      </c>
    </row>
    <row r="569" spans="5:59">
      <c r="E569" s="11"/>
      <c r="F569" s="62"/>
      <c r="H569" s="26"/>
      <c r="J569" s="11"/>
      <c r="BG569" s="68" t="str">
        <f t="shared" ca="1" si="8"/>
        <v/>
      </c>
    </row>
    <row r="570" spans="5:59">
      <c r="E570" s="11"/>
      <c r="F570" s="62"/>
      <c r="H570" s="26"/>
      <c r="J570" s="11"/>
      <c r="BG570" s="68" t="str">
        <f t="shared" ca="1" si="8"/>
        <v/>
      </c>
    </row>
    <row r="571" spans="5:59">
      <c r="E571" s="11"/>
      <c r="F571" s="62"/>
      <c r="H571" s="26"/>
      <c r="J571" s="11"/>
      <c r="BG571" s="68" t="str">
        <f t="shared" ca="1" si="8"/>
        <v/>
      </c>
    </row>
    <row r="572" spans="5:59">
      <c r="E572" s="11"/>
      <c r="F572" s="62"/>
      <c r="H572" s="26"/>
      <c r="J572" s="11"/>
      <c r="BG572" s="68" t="str">
        <f t="shared" ca="1" si="8"/>
        <v/>
      </c>
    </row>
    <row r="573" spans="5:59">
      <c r="E573" s="11"/>
      <c r="F573" s="62"/>
      <c r="H573" s="26"/>
      <c r="J573" s="11"/>
      <c r="BG573" s="68" t="str">
        <f t="shared" ca="1" si="8"/>
        <v/>
      </c>
    </row>
    <row r="574" spans="5:59">
      <c r="E574" s="11"/>
      <c r="F574" s="62"/>
      <c r="H574" s="26"/>
      <c r="J574" s="11"/>
      <c r="BG574" s="68" t="str">
        <f t="shared" ca="1" si="8"/>
        <v/>
      </c>
    </row>
    <row r="575" spans="5:59">
      <c r="E575" s="11"/>
      <c r="F575" s="62"/>
      <c r="H575" s="26"/>
      <c r="J575" s="11"/>
      <c r="BG575" s="68" t="str">
        <f t="shared" ca="1" si="8"/>
        <v/>
      </c>
    </row>
    <row r="576" spans="5:59">
      <c r="E576" s="11"/>
      <c r="F576" s="62"/>
      <c r="H576" s="26"/>
      <c r="J576" s="11"/>
      <c r="BG576" s="68" t="str">
        <f t="shared" ca="1" si="8"/>
        <v/>
      </c>
    </row>
    <row r="577" spans="5:59">
      <c r="E577" s="11"/>
      <c r="F577" s="62"/>
      <c r="H577" s="26"/>
      <c r="J577" s="11"/>
      <c r="BG577" s="68" t="str">
        <f t="shared" ca="1" si="8"/>
        <v/>
      </c>
    </row>
    <row r="578" spans="5:59">
      <c r="E578" s="11"/>
      <c r="F578" s="62"/>
      <c r="H578" s="26"/>
      <c r="J578" s="11"/>
      <c r="BG578" s="68" t="str">
        <f t="shared" ca="1" si="8"/>
        <v/>
      </c>
    </row>
    <row r="579" spans="5:59">
      <c r="E579" s="11"/>
      <c r="F579" s="62"/>
      <c r="H579" s="26"/>
      <c r="J579" s="11"/>
      <c r="BG579" s="68" t="str">
        <f t="shared" ca="1" si="8"/>
        <v/>
      </c>
    </row>
    <row r="580" spans="5:59">
      <c r="E580" s="11"/>
      <c r="F580" s="62"/>
      <c r="H580" s="26"/>
      <c r="J580" s="11"/>
      <c r="BG580" s="68" t="str">
        <f t="shared" ca="1" si="8"/>
        <v/>
      </c>
    </row>
    <row r="581" spans="5:59">
      <c r="E581" s="11"/>
      <c r="F581" s="62"/>
      <c r="H581" s="26"/>
      <c r="J581" s="11"/>
      <c r="BG581" s="68" t="str">
        <f t="shared" ca="1" si="8"/>
        <v/>
      </c>
    </row>
    <row r="582" spans="5:59">
      <c r="E582" s="11"/>
      <c r="F582" s="62"/>
      <c r="H582" s="26"/>
      <c r="J582" s="11"/>
      <c r="BG582" s="68" t="str">
        <f t="shared" ca="1" si="8"/>
        <v/>
      </c>
    </row>
    <row r="583" spans="5:59">
      <c r="E583" s="11"/>
      <c r="F583" s="62"/>
      <c r="H583" s="26"/>
      <c r="J583" s="11"/>
      <c r="BG583" s="68" t="str">
        <f t="shared" ca="1" si="8"/>
        <v/>
      </c>
    </row>
    <row r="584" spans="5:59">
      <c r="E584" s="11"/>
      <c r="F584" s="62"/>
      <c r="H584" s="26"/>
      <c r="J584" s="11"/>
      <c r="BG584" s="68" t="str">
        <f t="shared" ca="1" si="8"/>
        <v/>
      </c>
    </row>
    <row r="585" spans="5:59">
      <c r="E585" s="11"/>
      <c r="F585" s="62"/>
      <c r="H585" s="26"/>
      <c r="J585" s="11"/>
      <c r="BG585" s="68" t="str">
        <f t="shared" ca="1" si="8"/>
        <v/>
      </c>
    </row>
    <row r="586" spans="5:59">
      <c r="E586" s="11"/>
      <c r="F586" s="62"/>
      <c r="H586" s="26"/>
      <c r="J586" s="11"/>
      <c r="BG586" s="68" t="str">
        <f t="shared" ca="1" si="8"/>
        <v/>
      </c>
    </row>
    <row r="587" spans="5:59">
      <c r="E587" s="11"/>
      <c r="F587" s="62"/>
      <c r="H587" s="26"/>
      <c r="J587" s="11"/>
      <c r="BG587" s="68" t="str">
        <f t="shared" ca="1" si="8"/>
        <v/>
      </c>
    </row>
    <row r="588" spans="5:59">
      <c r="E588" s="11"/>
      <c r="F588" s="62"/>
      <c r="H588" s="26"/>
      <c r="J588" s="11"/>
      <c r="BG588" s="68" t="str">
        <f t="shared" ca="1" si="8"/>
        <v/>
      </c>
    </row>
    <row r="589" spans="5:59">
      <c r="E589" s="11"/>
      <c r="F589" s="62"/>
      <c r="H589" s="26"/>
      <c r="J589" s="11"/>
      <c r="BG589" s="68" t="str">
        <f t="shared" ca="1" si="8"/>
        <v/>
      </c>
    </row>
    <row r="590" spans="5:59">
      <c r="E590" s="11"/>
      <c r="F590" s="62"/>
      <c r="H590" s="26"/>
      <c r="J590" s="11"/>
      <c r="BG590" s="68" t="str">
        <f t="shared" ca="1" si="8"/>
        <v/>
      </c>
    </row>
    <row r="591" spans="5:59">
      <c r="E591" s="11"/>
      <c r="F591" s="62"/>
      <c r="H591" s="26"/>
      <c r="J591" s="11"/>
      <c r="BG591" s="68" t="str">
        <f t="shared" ca="1" si="8"/>
        <v/>
      </c>
    </row>
    <row r="592" spans="5:59">
      <c r="E592" s="11"/>
      <c r="F592" s="62"/>
      <c r="H592" s="26"/>
      <c r="J592" s="11"/>
      <c r="BG592" s="68" t="str">
        <f t="shared" ca="1" si="8"/>
        <v/>
      </c>
    </row>
    <row r="593" spans="5:59">
      <c r="E593" s="11"/>
      <c r="F593" s="62"/>
      <c r="H593" s="26"/>
      <c r="J593" s="11"/>
      <c r="BG593" s="68" t="str">
        <f t="shared" ca="1" si="8"/>
        <v/>
      </c>
    </row>
    <row r="594" spans="5:59">
      <c r="E594" s="11"/>
      <c r="F594" s="62"/>
      <c r="H594" s="26"/>
      <c r="J594" s="11"/>
      <c r="BG594" s="68" t="str">
        <f t="shared" ca="1" si="8"/>
        <v/>
      </c>
    </row>
    <row r="595" spans="5:59">
      <c r="E595" s="11"/>
      <c r="F595" s="62"/>
      <c r="H595" s="26"/>
      <c r="J595" s="11"/>
      <c r="BG595" s="68" t="str">
        <f t="shared" ca="1" si="8"/>
        <v/>
      </c>
    </row>
    <row r="596" spans="5:59">
      <c r="E596" s="11"/>
      <c r="F596" s="62"/>
      <c r="H596" s="26"/>
      <c r="J596" s="11"/>
      <c r="BG596" s="68" t="str">
        <f t="shared" ca="1" si="8"/>
        <v/>
      </c>
    </row>
    <row r="597" spans="5:59">
      <c r="E597" s="11"/>
      <c r="F597" s="62"/>
      <c r="H597" s="26"/>
      <c r="J597" s="11"/>
      <c r="BG597" s="68" t="str">
        <f t="shared" ref="BG597:BG660" ca="1" si="9">IF(OR(AND(E597&lt;&gt;"muž",E597&lt;&gt;"žena",E597&lt;&gt;"nebinární"),((YEAR(NOW())-YEAR(D597)&gt;=0)+(YEAR(NOW())-YEAR(D597)&gt;=18)+(YEAR(NOW())-YEAR(D597)&gt;=30)+(YEAR(NOW())-YEAR(D597)&gt;=55))=0),"",E597&amp;(YEAR(NOW())-YEAR(D597)&gt;=18)+(YEAR(NOW())-YEAR(D597)&gt;=18)+(YEAR(NOW())-YEAR(D597)&gt;=30)+(YEAR(NOW())-YEAR(D597)&gt;=55))</f>
        <v/>
      </c>
    </row>
    <row r="598" spans="5:59">
      <c r="E598" s="11"/>
      <c r="F598" s="62"/>
      <c r="H598" s="26"/>
      <c r="J598" s="11"/>
      <c r="BG598" s="68" t="str">
        <f t="shared" ca="1" si="9"/>
        <v/>
      </c>
    </row>
    <row r="599" spans="5:59">
      <c r="E599" s="11"/>
      <c r="F599" s="62"/>
      <c r="H599" s="26"/>
      <c r="J599" s="11"/>
      <c r="BG599" s="68" t="str">
        <f t="shared" ca="1" si="9"/>
        <v/>
      </c>
    </row>
    <row r="600" spans="5:59">
      <c r="E600" s="11"/>
      <c r="F600" s="62"/>
      <c r="H600" s="26"/>
      <c r="J600" s="11"/>
      <c r="BG600" s="68" t="str">
        <f t="shared" ca="1" si="9"/>
        <v/>
      </c>
    </row>
    <row r="601" spans="5:59">
      <c r="E601" s="11"/>
      <c r="F601" s="62"/>
      <c r="H601" s="26"/>
      <c r="J601" s="11"/>
      <c r="BG601" s="68" t="str">
        <f t="shared" ca="1" si="9"/>
        <v/>
      </c>
    </row>
    <row r="602" spans="5:59">
      <c r="E602" s="11"/>
      <c r="F602" s="62"/>
      <c r="H602" s="26"/>
      <c r="J602" s="11"/>
      <c r="BG602" s="68" t="str">
        <f t="shared" ca="1" si="9"/>
        <v/>
      </c>
    </row>
    <row r="603" spans="5:59">
      <c r="E603" s="11"/>
      <c r="F603" s="62"/>
      <c r="H603" s="26"/>
      <c r="J603" s="11"/>
      <c r="BG603" s="68" t="str">
        <f t="shared" ca="1" si="9"/>
        <v/>
      </c>
    </row>
    <row r="604" spans="5:59">
      <c r="E604" s="11"/>
      <c r="F604" s="62"/>
      <c r="H604" s="26"/>
      <c r="J604" s="11"/>
      <c r="BG604" s="68" t="str">
        <f t="shared" ca="1" si="9"/>
        <v/>
      </c>
    </row>
    <row r="605" spans="5:59">
      <c r="E605" s="11"/>
      <c r="F605" s="62"/>
      <c r="H605" s="26"/>
      <c r="J605" s="11"/>
      <c r="BG605" s="68" t="str">
        <f t="shared" ca="1" si="9"/>
        <v/>
      </c>
    </row>
    <row r="606" spans="5:59">
      <c r="E606" s="11"/>
      <c r="F606" s="62"/>
      <c r="H606" s="26"/>
      <c r="J606" s="11"/>
      <c r="BG606" s="68" t="str">
        <f t="shared" ca="1" si="9"/>
        <v/>
      </c>
    </row>
    <row r="607" spans="5:59">
      <c r="E607" s="11"/>
      <c r="F607" s="62"/>
      <c r="H607" s="26"/>
      <c r="J607" s="11"/>
      <c r="BG607" s="68" t="str">
        <f t="shared" ca="1" si="9"/>
        <v/>
      </c>
    </row>
    <row r="608" spans="5:59">
      <c r="E608" s="11"/>
      <c r="F608" s="62"/>
      <c r="H608" s="26"/>
      <c r="J608" s="11"/>
      <c r="BG608" s="68" t="str">
        <f t="shared" ca="1" si="9"/>
        <v/>
      </c>
    </row>
    <row r="609" spans="5:59">
      <c r="E609" s="11"/>
      <c r="F609" s="62"/>
      <c r="H609" s="26"/>
      <c r="J609" s="11"/>
      <c r="BG609" s="68" t="str">
        <f t="shared" ca="1" si="9"/>
        <v/>
      </c>
    </row>
    <row r="610" spans="5:59">
      <c r="E610" s="11"/>
      <c r="F610" s="62"/>
      <c r="H610" s="26"/>
      <c r="J610" s="11"/>
      <c r="BG610" s="68" t="str">
        <f t="shared" ca="1" si="9"/>
        <v/>
      </c>
    </row>
    <row r="611" spans="5:59">
      <c r="E611" s="11"/>
      <c r="F611" s="62"/>
      <c r="H611" s="26"/>
      <c r="J611" s="11"/>
      <c r="BG611" s="68" t="str">
        <f t="shared" ca="1" si="9"/>
        <v/>
      </c>
    </row>
    <row r="612" spans="5:59">
      <c r="E612" s="11"/>
      <c r="F612" s="62"/>
      <c r="H612" s="26"/>
      <c r="J612" s="11"/>
      <c r="BG612" s="68" t="str">
        <f t="shared" ca="1" si="9"/>
        <v/>
      </c>
    </row>
    <row r="613" spans="5:59">
      <c r="E613" s="11"/>
      <c r="F613" s="62"/>
      <c r="H613" s="26"/>
      <c r="J613" s="11"/>
      <c r="BG613" s="68" t="str">
        <f t="shared" ca="1" si="9"/>
        <v/>
      </c>
    </row>
    <row r="614" spans="5:59">
      <c r="E614" s="11"/>
      <c r="F614" s="62"/>
      <c r="H614" s="26"/>
      <c r="J614" s="11"/>
      <c r="BG614" s="68" t="str">
        <f t="shared" ca="1" si="9"/>
        <v/>
      </c>
    </row>
    <row r="615" spans="5:59">
      <c r="E615" s="11"/>
      <c r="F615" s="62"/>
      <c r="H615" s="26"/>
      <c r="J615" s="11"/>
      <c r="BG615" s="68" t="str">
        <f t="shared" ca="1" si="9"/>
        <v/>
      </c>
    </row>
    <row r="616" spans="5:59">
      <c r="E616" s="11"/>
      <c r="F616" s="62"/>
      <c r="H616" s="26"/>
      <c r="J616" s="11"/>
      <c r="BG616" s="68" t="str">
        <f t="shared" ca="1" si="9"/>
        <v/>
      </c>
    </row>
    <row r="617" spans="5:59">
      <c r="E617" s="11"/>
      <c r="F617" s="62"/>
      <c r="H617" s="26"/>
      <c r="J617" s="11"/>
      <c r="BG617" s="68" t="str">
        <f t="shared" ca="1" si="9"/>
        <v/>
      </c>
    </row>
    <row r="618" spans="5:59">
      <c r="E618" s="11"/>
      <c r="F618" s="62"/>
      <c r="H618" s="26"/>
      <c r="J618" s="11"/>
      <c r="BG618" s="68" t="str">
        <f t="shared" ca="1" si="9"/>
        <v/>
      </c>
    </row>
    <row r="619" spans="5:59">
      <c r="E619" s="11"/>
      <c r="F619" s="62"/>
      <c r="H619" s="26"/>
      <c r="J619" s="11"/>
      <c r="BG619" s="68" t="str">
        <f t="shared" ca="1" si="9"/>
        <v/>
      </c>
    </row>
    <row r="620" spans="5:59">
      <c r="E620" s="11"/>
      <c r="F620" s="62"/>
      <c r="H620" s="26"/>
      <c r="J620" s="11"/>
      <c r="BG620" s="68" t="str">
        <f t="shared" ca="1" si="9"/>
        <v/>
      </c>
    </row>
    <row r="621" spans="5:59">
      <c r="E621" s="11"/>
      <c r="F621" s="62"/>
      <c r="H621" s="26"/>
      <c r="J621" s="11"/>
      <c r="BG621" s="68" t="str">
        <f t="shared" ca="1" si="9"/>
        <v/>
      </c>
    </row>
    <row r="622" spans="5:59">
      <c r="E622" s="11"/>
      <c r="F622" s="62"/>
      <c r="H622" s="26"/>
      <c r="J622" s="11"/>
      <c r="BG622" s="68" t="str">
        <f t="shared" ca="1" si="9"/>
        <v/>
      </c>
    </row>
    <row r="623" spans="5:59">
      <c r="E623" s="11"/>
      <c r="F623" s="62"/>
      <c r="H623" s="26"/>
      <c r="J623" s="11"/>
      <c r="BG623" s="68" t="str">
        <f t="shared" ca="1" si="9"/>
        <v/>
      </c>
    </row>
    <row r="624" spans="5:59">
      <c r="E624" s="11"/>
      <c r="F624" s="62"/>
      <c r="H624" s="26"/>
      <c r="J624" s="11"/>
      <c r="BG624" s="68" t="str">
        <f t="shared" ca="1" si="9"/>
        <v/>
      </c>
    </row>
    <row r="625" spans="5:59">
      <c r="E625" s="11"/>
      <c r="F625" s="62"/>
      <c r="H625" s="26"/>
      <c r="J625" s="11"/>
      <c r="BG625" s="68" t="str">
        <f t="shared" ca="1" si="9"/>
        <v/>
      </c>
    </row>
    <row r="626" spans="5:59">
      <c r="E626" s="11"/>
      <c r="F626" s="62"/>
      <c r="H626" s="26"/>
      <c r="J626" s="11"/>
      <c r="BG626" s="68" t="str">
        <f t="shared" ca="1" si="9"/>
        <v/>
      </c>
    </row>
    <row r="627" spans="5:59">
      <c r="E627" s="11"/>
      <c r="F627" s="62"/>
      <c r="H627" s="26"/>
      <c r="J627" s="11"/>
      <c r="BG627" s="68" t="str">
        <f t="shared" ca="1" si="9"/>
        <v/>
      </c>
    </row>
    <row r="628" spans="5:59">
      <c r="E628" s="11"/>
      <c r="F628" s="62"/>
      <c r="H628" s="26"/>
      <c r="J628" s="11"/>
      <c r="BG628" s="68" t="str">
        <f t="shared" ca="1" si="9"/>
        <v/>
      </c>
    </row>
    <row r="629" spans="5:59">
      <c r="E629" s="11"/>
      <c r="F629" s="62"/>
      <c r="H629" s="26"/>
      <c r="J629" s="11"/>
      <c r="BG629" s="68" t="str">
        <f t="shared" ca="1" si="9"/>
        <v/>
      </c>
    </row>
    <row r="630" spans="5:59">
      <c r="E630" s="11"/>
      <c r="F630" s="62"/>
      <c r="H630" s="26"/>
      <c r="J630" s="11"/>
      <c r="BG630" s="68" t="str">
        <f t="shared" ca="1" si="9"/>
        <v/>
      </c>
    </row>
    <row r="631" spans="5:59">
      <c r="E631" s="11"/>
      <c r="F631" s="62"/>
      <c r="H631" s="26"/>
      <c r="J631" s="11"/>
      <c r="BG631" s="68" t="str">
        <f t="shared" ca="1" si="9"/>
        <v/>
      </c>
    </row>
    <row r="632" spans="5:59">
      <c r="E632" s="11"/>
      <c r="F632" s="62"/>
      <c r="H632" s="26"/>
      <c r="J632" s="11"/>
      <c r="BG632" s="68" t="str">
        <f t="shared" ca="1" si="9"/>
        <v/>
      </c>
    </row>
    <row r="633" spans="5:59">
      <c r="E633" s="11"/>
      <c r="F633" s="62"/>
      <c r="H633" s="26"/>
      <c r="J633" s="11"/>
      <c r="BG633" s="68" t="str">
        <f t="shared" ca="1" si="9"/>
        <v/>
      </c>
    </row>
    <row r="634" spans="5:59">
      <c r="E634" s="11"/>
      <c r="F634" s="62"/>
      <c r="H634" s="26"/>
      <c r="J634" s="11"/>
      <c r="BG634" s="68" t="str">
        <f t="shared" ca="1" si="9"/>
        <v/>
      </c>
    </row>
    <row r="635" spans="5:59">
      <c r="E635" s="11"/>
      <c r="F635" s="62"/>
      <c r="H635" s="26"/>
      <c r="J635" s="11"/>
      <c r="BG635" s="68" t="str">
        <f t="shared" ca="1" si="9"/>
        <v/>
      </c>
    </row>
    <row r="636" spans="5:59">
      <c r="E636" s="11"/>
      <c r="F636" s="62"/>
      <c r="H636" s="26"/>
      <c r="J636" s="11"/>
      <c r="BG636" s="68" t="str">
        <f t="shared" ca="1" si="9"/>
        <v/>
      </c>
    </row>
    <row r="637" spans="5:59">
      <c r="E637" s="11"/>
      <c r="F637" s="62"/>
      <c r="H637" s="26"/>
      <c r="J637" s="11"/>
      <c r="BG637" s="68" t="str">
        <f t="shared" ca="1" si="9"/>
        <v/>
      </c>
    </row>
    <row r="638" spans="5:59">
      <c r="E638" s="11"/>
      <c r="F638" s="62"/>
      <c r="H638" s="26"/>
      <c r="J638" s="11"/>
      <c r="BG638" s="68" t="str">
        <f t="shared" ca="1" si="9"/>
        <v/>
      </c>
    </row>
    <row r="639" spans="5:59">
      <c r="E639" s="11"/>
      <c r="F639" s="62"/>
      <c r="H639" s="26"/>
      <c r="J639" s="11"/>
      <c r="BG639" s="68" t="str">
        <f t="shared" ca="1" si="9"/>
        <v/>
      </c>
    </row>
    <row r="640" spans="5:59">
      <c r="E640" s="11"/>
      <c r="F640" s="62"/>
      <c r="H640" s="26"/>
      <c r="J640" s="11"/>
      <c r="BG640" s="68" t="str">
        <f t="shared" ca="1" si="9"/>
        <v/>
      </c>
    </row>
    <row r="641" spans="5:59">
      <c r="E641" s="11"/>
      <c r="F641" s="62"/>
      <c r="H641" s="26"/>
      <c r="J641" s="11"/>
      <c r="BG641" s="68" t="str">
        <f t="shared" ca="1" si="9"/>
        <v/>
      </c>
    </row>
    <row r="642" spans="5:59">
      <c r="E642" s="11"/>
      <c r="F642" s="62"/>
      <c r="H642" s="26"/>
      <c r="J642" s="11"/>
      <c r="BG642" s="68" t="str">
        <f t="shared" ca="1" si="9"/>
        <v/>
      </c>
    </row>
    <row r="643" spans="5:59">
      <c r="E643" s="11"/>
      <c r="F643" s="62"/>
      <c r="H643" s="26"/>
      <c r="J643" s="11"/>
      <c r="BG643" s="68" t="str">
        <f t="shared" ca="1" si="9"/>
        <v/>
      </c>
    </row>
    <row r="644" spans="5:59">
      <c r="E644" s="11"/>
      <c r="F644" s="62"/>
      <c r="H644" s="26"/>
      <c r="J644" s="11"/>
      <c r="BG644" s="68" t="str">
        <f t="shared" ca="1" si="9"/>
        <v/>
      </c>
    </row>
    <row r="645" spans="5:59">
      <c r="E645" s="11"/>
      <c r="F645" s="62"/>
      <c r="H645" s="26"/>
      <c r="J645" s="11"/>
      <c r="BG645" s="68" t="str">
        <f t="shared" ca="1" si="9"/>
        <v/>
      </c>
    </row>
    <row r="646" spans="5:59">
      <c r="E646" s="11"/>
      <c r="F646" s="62"/>
      <c r="H646" s="26"/>
      <c r="J646" s="11"/>
      <c r="BG646" s="68" t="str">
        <f t="shared" ca="1" si="9"/>
        <v/>
      </c>
    </row>
    <row r="647" spans="5:59">
      <c r="E647" s="11"/>
      <c r="F647" s="62"/>
      <c r="H647" s="26"/>
      <c r="J647" s="11"/>
      <c r="BG647" s="68" t="str">
        <f t="shared" ca="1" si="9"/>
        <v/>
      </c>
    </row>
    <row r="648" spans="5:59">
      <c r="E648" s="11"/>
      <c r="F648" s="62"/>
      <c r="H648" s="26"/>
      <c r="J648" s="11"/>
      <c r="BG648" s="68" t="str">
        <f t="shared" ca="1" si="9"/>
        <v/>
      </c>
    </row>
    <row r="649" spans="5:59">
      <c r="E649" s="11"/>
      <c r="F649" s="62"/>
      <c r="H649" s="26"/>
      <c r="J649" s="11"/>
      <c r="BG649" s="68" t="str">
        <f t="shared" ca="1" si="9"/>
        <v/>
      </c>
    </row>
    <row r="650" spans="5:59">
      <c r="E650" s="11"/>
      <c r="F650" s="62"/>
      <c r="H650" s="26"/>
      <c r="J650" s="11"/>
      <c r="BG650" s="68" t="str">
        <f t="shared" ca="1" si="9"/>
        <v/>
      </c>
    </row>
    <row r="651" spans="5:59">
      <c r="E651" s="11"/>
      <c r="F651" s="62"/>
      <c r="H651" s="26"/>
      <c r="J651" s="11"/>
      <c r="BG651" s="68" t="str">
        <f t="shared" ca="1" si="9"/>
        <v/>
      </c>
    </row>
    <row r="652" spans="5:59">
      <c r="E652" s="11"/>
      <c r="F652" s="62"/>
      <c r="H652" s="26"/>
      <c r="J652" s="11"/>
      <c r="BG652" s="68" t="str">
        <f t="shared" ca="1" si="9"/>
        <v/>
      </c>
    </row>
    <row r="653" spans="5:59">
      <c r="E653" s="11"/>
      <c r="F653" s="62"/>
      <c r="H653" s="26"/>
      <c r="J653" s="11"/>
      <c r="BG653" s="68" t="str">
        <f t="shared" ca="1" si="9"/>
        <v/>
      </c>
    </row>
    <row r="654" spans="5:59">
      <c r="E654" s="11"/>
      <c r="F654" s="62"/>
      <c r="H654" s="26"/>
      <c r="J654" s="11"/>
      <c r="BG654" s="68" t="str">
        <f t="shared" ca="1" si="9"/>
        <v/>
      </c>
    </row>
    <row r="655" spans="5:59">
      <c r="E655" s="11"/>
      <c r="F655" s="62"/>
      <c r="H655" s="26"/>
      <c r="J655" s="11"/>
      <c r="BG655" s="68" t="str">
        <f t="shared" ca="1" si="9"/>
        <v/>
      </c>
    </row>
    <row r="656" spans="5:59">
      <c r="E656" s="11"/>
      <c r="F656" s="62"/>
      <c r="H656" s="26"/>
      <c r="J656" s="11"/>
      <c r="BG656" s="68" t="str">
        <f t="shared" ca="1" si="9"/>
        <v/>
      </c>
    </row>
    <row r="657" spans="5:59">
      <c r="E657" s="11"/>
      <c r="F657" s="62"/>
      <c r="H657" s="26"/>
      <c r="J657" s="11"/>
      <c r="BG657" s="68" t="str">
        <f t="shared" ca="1" si="9"/>
        <v/>
      </c>
    </row>
    <row r="658" spans="5:59">
      <c r="E658" s="11"/>
      <c r="F658" s="62"/>
      <c r="H658" s="26"/>
      <c r="J658" s="11"/>
      <c r="BG658" s="68" t="str">
        <f t="shared" ca="1" si="9"/>
        <v/>
      </c>
    </row>
    <row r="659" spans="5:59">
      <c r="E659" s="11"/>
      <c r="F659" s="62"/>
      <c r="H659" s="26"/>
      <c r="J659" s="11"/>
      <c r="BG659" s="68" t="str">
        <f t="shared" ca="1" si="9"/>
        <v/>
      </c>
    </row>
    <row r="660" spans="5:59">
      <c r="E660" s="11"/>
      <c r="F660" s="62"/>
      <c r="H660" s="26"/>
      <c r="J660" s="11"/>
      <c r="BG660" s="68" t="str">
        <f t="shared" ca="1" si="9"/>
        <v/>
      </c>
    </row>
    <row r="661" spans="5:59">
      <c r="E661" s="11"/>
      <c r="F661" s="62"/>
      <c r="H661" s="26"/>
      <c r="J661" s="11"/>
      <c r="BG661" s="68" t="str">
        <f t="shared" ref="BG661:BG724" ca="1" si="10">IF(OR(AND(E661&lt;&gt;"muž",E661&lt;&gt;"žena",E661&lt;&gt;"nebinární"),((YEAR(NOW())-YEAR(D661)&gt;=0)+(YEAR(NOW())-YEAR(D661)&gt;=18)+(YEAR(NOW())-YEAR(D661)&gt;=30)+(YEAR(NOW())-YEAR(D661)&gt;=55))=0),"",E661&amp;(YEAR(NOW())-YEAR(D661)&gt;=18)+(YEAR(NOW())-YEAR(D661)&gt;=18)+(YEAR(NOW())-YEAR(D661)&gt;=30)+(YEAR(NOW())-YEAR(D661)&gt;=55))</f>
        <v/>
      </c>
    </row>
    <row r="662" spans="5:59">
      <c r="E662" s="11"/>
      <c r="F662" s="62"/>
      <c r="H662" s="26"/>
      <c r="J662" s="11"/>
      <c r="BG662" s="68" t="str">
        <f t="shared" ca="1" si="10"/>
        <v/>
      </c>
    </row>
    <row r="663" spans="5:59">
      <c r="E663" s="11"/>
      <c r="F663" s="62"/>
      <c r="H663" s="26"/>
      <c r="J663" s="11"/>
      <c r="BG663" s="68" t="str">
        <f t="shared" ca="1" si="10"/>
        <v/>
      </c>
    </row>
    <row r="664" spans="5:59">
      <c r="E664" s="11"/>
      <c r="F664" s="62"/>
      <c r="H664" s="26"/>
      <c r="J664" s="11"/>
      <c r="BG664" s="68" t="str">
        <f t="shared" ca="1" si="10"/>
        <v/>
      </c>
    </row>
    <row r="665" spans="5:59">
      <c r="E665" s="11"/>
      <c r="F665" s="62"/>
      <c r="H665" s="26"/>
      <c r="J665" s="11"/>
      <c r="BG665" s="68" t="str">
        <f t="shared" ca="1" si="10"/>
        <v/>
      </c>
    </row>
    <row r="666" spans="5:59">
      <c r="E666" s="11"/>
      <c r="F666" s="62"/>
      <c r="H666" s="26"/>
      <c r="J666" s="11"/>
      <c r="BG666" s="68" t="str">
        <f t="shared" ca="1" si="10"/>
        <v/>
      </c>
    </row>
    <row r="667" spans="5:59">
      <c r="E667" s="11"/>
      <c r="F667" s="62"/>
      <c r="H667" s="26"/>
      <c r="J667" s="11"/>
      <c r="BG667" s="68" t="str">
        <f t="shared" ca="1" si="10"/>
        <v/>
      </c>
    </row>
    <row r="668" spans="5:59">
      <c r="E668" s="11"/>
      <c r="F668" s="62"/>
      <c r="H668" s="26"/>
      <c r="J668" s="11"/>
      <c r="BG668" s="68" t="str">
        <f t="shared" ca="1" si="10"/>
        <v/>
      </c>
    </row>
    <row r="669" spans="5:59">
      <c r="E669" s="11"/>
      <c r="F669" s="62"/>
      <c r="H669" s="26"/>
      <c r="J669" s="11"/>
      <c r="BG669" s="68" t="str">
        <f t="shared" ca="1" si="10"/>
        <v/>
      </c>
    </row>
    <row r="670" spans="5:59">
      <c r="E670" s="11"/>
      <c r="F670" s="62"/>
      <c r="H670" s="26"/>
      <c r="J670" s="11"/>
      <c r="BG670" s="68" t="str">
        <f t="shared" ca="1" si="10"/>
        <v/>
      </c>
    </row>
    <row r="671" spans="5:59">
      <c r="E671" s="11"/>
      <c r="F671" s="62"/>
      <c r="H671" s="26"/>
      <c r="J671" s="11"/>
      <c r="BG671" s="68" t="str">
        <f t="shared" ca="1" si="10"/>
        <v/>
      </c>
    </row>
    <row r="672" spans="5:59">
      <c r="E672" s="11"/>
      <c r="F672" s="62"/>
      <c r="H672" s="26"/>
      <c r="J672" s="11"/>
      <c r="BG672" s="68" t="str">
        <f t="shared" ca="1" si="10"/>
        <v/>
      </c>
    </row>
    <row r="673" spans="5:59">
      <c r="E673" s="11"/>
      <c r="F673" s="62"/>
      <c r="H673" s="26"/>
      <c r="J673" s="11"/>
      <c r="BG673" s="68" t="str">
        <f t="shared" ca="1" si="10"/>
        <v/>
      </c>
    </row>
    <row r="674" spans="5:59">
      <c r="E674" s="11"/>
      <c r="F674" s="62"/>
      <c r="H674" s="26"/>
      <c r="J674" s="11"/>
      <c r="BG674" s="68" t="str">
        <f t="shared" ca="1" si="10"/>
        <v/>
      </c>
    </row>
    <row r="675" spans="5:59">
      <c r="E675" s="11"/>
      <c r="F675" s="62"/>
      <c r="H675" s="26"/>
      <c r="J675" s="11"/>
      <c r="BG675" s="68" t="str">
        <f t="shared" ca="1" si="10"/>
        <v/>
      </c>
    </row>
    <row r="676" spans="5:59">
      <c r="E676" s="11"/>
      <c r="F676" s="62"/>
      <c r="H676" s="26"/>
      <c r="J676" s="11"/>
      <c r="BG676" s="68" t="str">
        <f t="shared" ca="1" si="10"/>
        <v/>
      </c>
    </row>
    <row r="677" spans="5:59">
      <c r="E677" s="11"/>
      <c r="F677" s="62"/>
      <c r="H677" s="26"/>
      <c r="J677" s="11"/>
      <c r="BG677" s="68" t="str">
        <f t="shared" ca="1" si="10"/>
        <v/>
      </c>
    </row>
    <row r="678" spans="5:59">
      <c r="E678" s="11"/>
      <c r="F678" s="62"/>
      <c r="H678" s="26"/>
      <c r="J678" s="11"/>
      <c r="BG678" s="68" t="str">
        <f t="shared" ca="1" si="10"/>
        <v/>
      </c>
    </row>
    <row r="679" spans="5:59">
      <c r="E679" s="11"/>
      <c r="F679" s="62"/>
      <c r="H679" s="26"/>
      <c r="J679" s="11"/>
      <c r="BG679" s="68" t="str">
        <f t="shared" ca="1" si="10"/>
        <v/>
      </c>
    </row>
    <row r="680" spans="5:59">
      <c r="E680" s="11"/>
      <c r="F680" s="62"/>
      <c r="H680" s="26"/>
      <c r="J680" s="11"/>
      <c r="BG680" s="68" t="str">
        <f t="shared" ca="1" si="10"/>
        <v/>
      </c>
    </row>
    <row r="681" spans="5:59">
      <c r="E681" s="11"/>
      <c r="F681" s="62"/>
      <c r="H681" s="26"/>
      <c r="J681" s="11"/>
      <c r="BG681" s="68" t="str">
        <f t="shared" ca="1" si="10"/>
        <v/>
      </c>
    </row>
    <row r="682" spans="5:59">
      <c r="E682" s="11"/>
      <c r="F682" s="62"/>
      <c r="H682" s="26"/>
      <c r="J682" s="11"/>
      <c r="BG682" s="68" t="str">
        <f t="shared" ca="1" si="10"/>
        <v/>
      </c>
    </row>
    <row r="683" spans="5:59">
      <c r="E683" s="11"/>
      <c r="F683" s="62"/>
      <c r="H683" s="26"/>
      <c r="J683" s="11"/>
      <c r="BG683" s="68" t="str">
        <f t="shared" ca="1" si="10"/>
        <v/>
      </c>
    </row>
    <row r="684" spans="5:59">
      <c r="E684" s="11"/>
      <c r="F684" s="62"/>
      <c r="H684" s="26"/>
      <c r="J684" s="11"/>
      <c r="BG684" s="68" t="str">
        <f t="shared" ca="1" si="10"/>
        <v/>
      </c>
    </row>
    <row r="685" spans="5:59">
      <c r="E685" s="11"/>
      <c r="F685" s="62"/>
      <c r="H685" s="26"/>
      <c r="J685" s="11"/>
      <c r="BG685" s="68" t="str">
        <f t="shared" ca="1" si="10"/>
        <v/>
      </c>
    </row>
    <row r="686" spans="5:59">
      <c r="E686" s="11"/>
      <c r="F686" s="62"/>
      <c r="H686" s="26"/>
      <c r="J686" s="11"/>
      <c r="BG686" s="68" t="str">
        <f t="shared" ca="1" si="10"/>
        <v/>
      </c>
    </row>
    <row r="687" spans="5:59">
      <c r="E687" s="11"/>
      <c r="F687" s="62"/>
      <c r="H687" s="26"/>
      <c r="J687" s="11"/>
      <c r="BG687" s="68" t="str">
        <f t="shared" ca="1" si="10"/>
        <v/>
      </c>
    </row>
    <row r="688" spans="5:59">
      <c r="E688" s="11"/>
      <c r="F688" s="62"/>
      <c r="H688" s="26"/>
      <c r="J688" s="11"/>
      <c r="BG688" s="68" t="str">
        <f t="shared" ca="1" si="10"/>
        <v/>
      </c>
    </row>
    <row r="689" spans="5:59">
      <c r="E689" s="11"/>
      <c r="F689" s="62"/>
      <c r="H689" s="26"/>
      <c r="J689" s="11"/>
      <c r="BG689" s="68" t="str">
        <f t="shared" ca="1" si="10"/>
        <v/>
      </c>
    </row>
    <row r="690" spans="5:59">
      <c r="E690" s="11"/>
      <c r="F690" s="62"/>
      <c r="H690" s="26"/>
      <c r="J690" s="11"/>
      <c r="BG690" s="68" t="str">
        <f t="shared" ca="1" si="10"/>
        <v/>
      </c>
    </row>
    <row r="691" spans="5:59">
      <c r="E691" s="11"/>
      <c r="F691" s="62"/>
      <c r="H691" s="26"/>
      <c r="J691" s="11"/>
      <c r="BG691" s="68" t="str">
        <f t="shared" ca="1" si="10"/>
        <v/>
      </c>
    </row>
    <row r="692" spans="5:59">
      <c r="E692" s="11"/>
      <c r="F692" s="62"/>
      <c r="H692" s="26"/>
      <c r="J692" s="11"/>
      <c r="BG692" s="68" t="str">
        <f t="shared" ca="1" si="10"/>
        <v/>
      </c>
    </row>
    <row r="693" spans="5:59">
      <c r="E693" s="11"/>
      <c r="F693" s="62"/>
      <c r="H693" s="26"/>
      <c r="J693" s="11"/>
      <c r="BG693" s="68" t="str">
        <f t="shared" ca="1" si="10"/>
        <v/>
      </c>
    </row>
    <row r="694" spans="5:59">
      <c r="E694" s="11"/>
      <c r="F694" s="62"/>
      <c r="H694" s="26"/>
      <c r="J694" s="11"/>
      <c r="BG694" s="68" t="str">
        <f t="shared" ca="1" si="10"/>
        <v/>
      </c>
    </row>
    <row r="695" spans="5:59">
      <c r="E695" s="11"/>
      <c r="F695" s="62"/>
      <c r="H695" s="26"/>
      <c r="J695" s="11"/>
      <c r="BG695" s="68" t="str">
        <f t="shared" ca="1" si="10"/>
        <v/>
      </c>
    </row>
    <row r="696" spans="5:59">
      <c r="E696" s="11"/>
      <c r="F696" s="62"/>
      <c r="H696" s="26"/>
      <c r="J696" s="11"/>
      <c r="BG696" s="68" t="str">
        <f t="shared" ca="1" si="10"/>
        <v/>
      </c>
    </row>
    <row r="697" spans="5:59">
      <c r="E697" s="11"/>
      <c r="F697" s="62"/>
      <c r="H697" s="26"/>
      <c r="J697" s="11"/>
      <c r="BG697" s="68" t="str">
        <f t="shared" ca="1" si="10"/>
        <v/>
      </c>
    </row>
    <row r="698" spans="5:59">
      <c r="E698" s="11"/>
      <c r="F698" s="62"/>
      <c r="H698" s="26"/>
      <c r="J698" s="11"/>
      <c r="BG698" s="68" t="str">
        <f t="shared" ca="1" si="10"/>
        <v/>
      </c>
    </row>
    <row r="699" spans="5:59">
      <c r="E699" s="11"/>
      <c r="F699" s="62"/>
      <c r="H699" s="26"/>
      <c r="J699" s="11"/>
      <c r="BG699" s="68" t="str">
        <f t="shared" ca="1" si="10"/>
        <v/>
      </c>
    </row>
    <row r="700" spans="5:59">
      <c r="E700" s="11"/>
      <c r="F700" s="62"/>
      <c r="H700" s="26"/>
      <c r="J700" s="11"/>
      <c r="BG700" s="68" t="str">
        <f t="shared" ca="1" si="10"/>
        <v/>
      </c>
    </row>
    <row r="701" spans="5:59">
      <c r="E701" s="11"/>
      <c r="F701" s="62"/>
      <c r="H701" s="26"/>
      <c r="J701" s="11"/>
      <c r="BG701" s="68" t="str">
        <f t="shared" ca="1" si="10"/>
        <v/>
      </c>
    </row>
    <row r="702" spans="5:59">
      <c r="E702" s="11"/>
      <c r="F702" s="62"/>
      <c r="H702" s="26"/>
      <c r="J702" s="11"/>
      <c r="BG702" s="68" t="str">
        <f t="shared" ca="1" si="10"/>
        <v/>
      </c>
    </row>
    <row r="703" spans="5:59">
      <c r="E703" s="11"/>
      <c r="F703" s="62"/>
      <c r="H703" s="26"/>
      <c r="J703" s="11"/>
      <c r="BG703" s="68" t="str">
        <f t="shared" ca="1" si="10"/>
        <v/>
      </c>
    </row>
    <row r="704" spans="5:59">
      <c r="E704" s="11"/>
      <c r="F704" s="62"/>
      <c r="H704" s="26"/>
      <c r="J704" s="11"/>
      <c r="BG704" s="68" t="str">
        <f t="shared" ca="1" si="10"/>
        <v/>
      </c>
    </row>
    <row r="705" spans="5:59">
      <c r="E705" s="11"/>
      <c r="F705" s="62"/>
      <c r="H705" s="26"/>
      <c r="J705" s="11"/>
      <c r="BG705" s="68" t="str">
        <f t="shared" ca="1" si="10"/>
        <v/>
      </c>
    </row>
    <row r="706" spans="5:59">
      <c r="E706" s="11"/>
      <c r="F706" s="62"/>
      <c r="H706" s="26"/>
      <c r="J706" s="11"/>
      <c r="BG706" s="68" t="str">
        <f t="shared" ca="1" si="10"/>
        <v/>
      </c>
    </row>
    <row r="707" spans="5:59">
      <c r="E707" s="11"/>
      <c r="F707" s="62"/>
      <c r="H707" s="26"/>
      <c r="J707" s="11"/>
      <c r="BG707" s="68" t="str">
        <f t="shared" ca="1" si="10"/>
        <v/>
      </c>
    </row>
    <row r="708" spans="5:59">
      <c r="E708" s="11"/>
      <c r="F708" s="62"/>
      <c r="H708" s="26"/>
      <c r="J708" s="11"/>
      <c r="BG708" s="68" t="str">
        <f t="shared" ca="1" si="10"/>
        <v/>
      </c>
    </row>
    <row r="709" spans="5:59">
      <c r="E709" s="11"/>
      <c r="F709" s="62"/>
      <c r="H709" s="26"/>
      <c r="J709" s="11"/>
      <c r="BG709" s="68" t="str">
        <f t="shared" ca="1" si="10"/>
        <v/>
      </c>
    </row>
    <row r="710" spans="5:59">
      <c r="E710" s="11"/>
      <c r="F710" s="62"/>
      <c r="H710" s="26"/>
      <c r="J710" s="11"/>
      <c r="BG710" s="68" t="str">
        <f t="shared" ca="1" si="10"/>
        <v/>
      </c>
    </row>
    <row r="711" spans="5:59">
      <c r="E711" s="11"/>
      <c r="F711" s="62"/>
      <c r="H711" s="26"/>
      <c r="J711" s="11"/>
      <c r="BG711" s="68" t="str">
        <f t="shared" ca="1" si="10"/>
        <v/>
      </c>
    </row>
    <row r="712" spans="5:59">
      <c r="E712" s="11"/>
      <c r="F712" s="62"/>
      <c r="H712" s="26"/>
      <c r="J712" s="11"/>
      <c r="BG712" s="68" t="str">
        <f t="shared" ca="1" si="10"/>
        <v/>
      </c>
    </row>
    <row r="713" spans="5:59">
      <c r="E713" s="11"/>
      <c r="F713" s="62"/>
      <c r="H713" s="26"/>
      <c r="J713" s="11"/>
      <c r="BG713" s="68" t="str">
        <f t="shared" ca="1" si="10"/>
        <v/>
      </c>
    </row>
    <row r="714" spans="5:59">
      <c r="E714" s="11"/>
      <c r="F714" s="62"/>
      <c r="H714" s="26"/>
      <c r="J714" s="11"/>
      <c r="BG714" s="68" t="str">
        <f t="shared" ca="1" si="10"/>
        <v/>
      </c>
    </row>
    <row r="715" spans="5:59">
      <c r="E715" s="11"/>
      <c r="F715" s="62"/>
      <c r="H715" s="26"/>
      <c r="J715" s="11"/>
      <c r="BG715" s="68" t="str">
        <f t="shared" ca="1" si="10"/>
        <v/>
      </c>
    </row>
    <row r="716" spans="5:59">
      <c r="E716" s="11"/>
      <c r="F716" s="62"/>
      <c r="H716" s="26"/>
      <c r="J716" s="11"/>
      <c r="BG716" s="68" t="str">
        <f t="shared" ca="1" si="10"/>
        <v/>
      </c>
    </row>
    <row r="717" spans="5:59">
      <c r="E717" s="11"/>
      <c r="F717" s="62"/>
      <c r="H717" s="26"/>
      <c r="J717" s="11"/>
      <c r="BG717" s="68" t="str">
        <f t="shared" ca="1" si="10"/>
        <v/>
      </c>
    </row>
    <row r="718" spans="5:59">
      <c r="E718" s="11"/>
      <c r="F718" s="62"/>
      <c r="H718" s="26"/>
      <c r="J718" s="11"/>
      <c r="BG718" s="68" t="str">
        <f t="shared" ca="1" si="10"/>
        <v/>
      </c>
    </row>
    <row r="719" spans="5:59">
      <c r="E719" s="11"/>
      <c r="F719" s="62"/>
      <c r="H719" s="26"/>
      <c r="J719" s="11"/>
      <c r="BG719" s="68" t="str">
        <f t="shared" ca="1" si="10"/>
        <v/>
      </c>
    </row>
    <row r="720" spans="5:59">
      <c r="E720" s="11"/>
      <c r="F720" s="62"/>
      <c r="H720" s="26"/>
      <c r="J720" s="11"/>
      <c r="BG720" s="68" t="str">
        <f t="shared" ca="1" si="10"/>
        <v/>
      </c>
    </row>
    <row r="721" spans="5:59">
      <c r="E721" s="11"/>
      <c r="F721" s="62"/>
      <c r="H721" s="26"/>
      <c r="J721" s="11"/>
      <c r="BG721" s="68" t="str">
        <f t="shared" ca="1" si="10"/>
        <v/>
      </c>
    </row>
    <row r="722" spans="5:59">
      <c r="E722" s="11"/>
      <c r="F722" s="62"/>
      <c r="H722" s="26"/>
      <c r="J722" s="11"/>
      <c r="BG722" s="68" t="str">
        <f t="shared" ca="1" si="10"/>
        <v/>
      </c>
    </row>
    <row r="723" spans="5:59">
      <c r="E723" s="11"/>
      <c r="F723" s="62"/>
      <c r="H723" s="26"/>
      <c r="J723" s="11"/>
      <c r="BG723" s="68" t="str">
        <f t="shared" ca="1" si="10"/>
        <v/>
      </c>
    </row>
    <row r="724" spans="5:59">
      <c r="E724" s="11"/>
      <c r="F724" s="62"/>
      <c r="H724" s="26"/>
      <c r="J724" s="11"/>
      <c r="BG724" s="68" t="str">
        <f t="shared" ca="1" si="10"/>
        <v/>
      </c>
    </row>
    <row r="725" spans="5:59">
      <c r="E725" s="11"/>
      <c r="F725" s="62"/>
      <c r="H725" s="26"/>
      <c r="J725" s="11"/>
      <c r="BG725" s="68" t="str">
        <f t="shared" ref="BG725:BG788" ca="1" si="11">IF(OR(AND(E725&lt;&gt;"muž",E725&lt;&gt;"žena",E725&lt;&gt;"nebinární"),((YEAR(NOW())-YEAR(D725)&gt;=0)+(YEAR(NOW())-YEAR(D725)&gt;=18)+(YEAR(NOW())-YEAR(D725)&gt;=30)+(YEAR(NOW())-YEAR(D725)&gt;=55))=0),"",E725&amp;(YEAR(NOW())-YEAR(D725)&gt;=18)+(YEAR(NOW())-YEAR(D725)&gt;=18)+(YEAR(NOW())-YEAR(D725)&gt;=30)+(YEAR(NOW())-YEAR(D725)&gt;=55))</f>
        <v/>
      </c>
    </row>
    <row r="726" spans="5:59">
      <c r="E726" s="11"/>
      <c r="F726" s="62"/>
      <c r="H726" s="26"/>
      <c r="J726" s="11"/>
      <c r="BG726" s="68" t="str">
        <f t="shared" ca="1" si="11"/>
        <v/>
      </c>
    </row>
    <row r="727" spans="5:59">
      <c r="E727" s="11"/>
      <c r="F727" s="62"/>
      <c r="H727" s="26"/>
      <c r="J727" s="11"/>
      <c r="BG727" s="68" t="str">
        <f t="shared" ca="1" si="11"/>
        <v/>
      </c>
    </row>
    <row r="728" spans="5:59">
      <c r="E728" s="11"/>
      <c r="F728" s="62"/>
      <c r="H728" s="26"/>
      <c r="J728" s="11"/>
      <c r="BG728" s="68" t="str">
        <f t="shared" ca="1" si="11"/>
        <v/>
      </c>
    </row>
    <row r="729" spans="5:59">
      <c r="E729" s="11"/>
      <c r="F729" s="62"/>
      <c r="H729" s="26"/>
      <c r="J729" s="11"/>
      <c r="BG729" s="68" t="str">
        <f t="shared" ca="1" si="11"/>
        <v/>
      </c>
    </row>
    <row r="730" spans="5:59">
      <c r="E730" s="11"/>
      <c r="F730" s="62"/>
      <c r="H730" s="26"/>
      <c r="J730" s="11"/>
      <c r="BG730" s="68" t="str">
        <f t="shared" ca="1" si="11"/>
        <v/>
      </c>
    </row>
    <row r="731" spans="5:59">
      <c r="E731" s="11"/>
      <c r="F731" s="62"/>
      <c r="H731" s="26"/>
      <c r="J731" s="11"/>
      <c r="BG731" s="68" t="str">
        <f t="shared" ca="1" si="11"/>
        <v/>
      </c>
    </row>
    <row r="732" spans="5:59">
      <c r="E732" s="11"/>
      <c r="F732" s="62"/>
      <c r="H732" s="26"/>
      <c r="J732" s="11"/>
      <c r="BG732" s="68" t="str">
        <f t="shared" ca="1" si="11"/>
        <v/>
      </c>
    </row>
    <row r="733" spans="5:59">
      <c r="E733" s="11"/>
      <c r="F733" s="62"/>
      <c r="H733" s="26"/>
      <c r="J733" s="11"/>
      <c r="BG733" s="68" t="str">
        <f t="shared" ca="1" si="11"/>
        <v/>
      </c>
    </row>
    <row r="734" spans="5:59">
      <c r="E734" s="11"/>
      <c r="F734" s="62"/>
      <c r="H734" s="26"/>
      <c r="J734" s="11"/>
      <c r="BG734" s="68" t="str">
        <f t="shared" ca="1" si="11"/>
        <v/>
      </c>
    </row>
    <row r="735" spans="5:59">
      <c r="E735" s="11"/>
      <c r="F735" s="62"/>
      <c r="H735" s="26"/>
      <c r="J735" s="11"/>
      <c r="BG735" s="68" t="str">
        <f t="shared" ca="1" si="11"/>
        <v/>
      </c>
    </row>
    <row r="736" spans="5:59">
      <c r="E736" s="11"/>
      <c r="F736" s="62"/>
      <c r="H736" s="26"/>
      <c r="J736" s="11"/>
      <c r="BG736" s="68" t="str">
        <f t="shared" ca="1" si="11"/>
        <v/>
      </c>
    </row>
    <row r="737" spans="5:59">
      <c r="E737" s="11"/>
      <c r="F737" s="62"/>
      <c r="H737" s="26"/>
      <c r="J737" s="11"/>
      <c r="BG737" s="68" t="str">
        <f t="shared" ca="1" si="11"/>
        <v/>
      </c>
    </row>
    <row r="738" spans="5:59">
      <c r="E738" s="11"/>
      <c r="F738" s="62"/>
      <c r="H738" s="26"/>
      <c r="J738" s="11"/>
      <c r="BG738" s="68" t="str">
        <f t="shared" ca="1" si="11"/>
        <v/>
      </c>
    </row>
    <row r="739" spans="5:59">
      <c r="E739" s="11"/>
      <c r="F739" s="62"/>
      <c r="H739" s="26"/>
      <c r="J739" s="11"/>
      <c r="BG739" s="68" t="str">
        <f t="shared" ca="1" si="11"/>
        <v/>
      </c>
    </row>
    <row r="740" spans="5:59">
      <c r="E740" s="11"/>
      <c r="F740" s="62"/>
      <c r="H740" s="26"/>
      <c r="J740" s="11"/>
      <c r="BG740" s="68" t="str">
        <f t="shared" ca="1" si="11"/>
        <v/>
      </c>
    </row>
    <row r="741" spans="5:59">
      <c r="E741" s="11"/>
      <c r="F741" s="62"/>
      <c r="H741" s="26"/>
      <c r="J741" s="11"/>
      <c r="BG741" s="68" t="str">
        <f t="shared" ca="1" si="11"/>
        <v/>
      </c>
    </row>
    <row r="742" spans="5:59">
      <c r="E742" s="11"/>
      <c r="F742" s="62"/>
      <c r="H742" s="26"/>
      <c r="J742" s="11"/>
      <c r="BG742" s="68" t="str">
        <f t="shared" ca="1" si="11"/>
        <v/>
      </c>
    </row>
    <row r="743" spans="5:59">
      <c r="E743" s="11"/>
      <c r="F743" s="62"/>
      <c r="H743" s="26"/>
      <c r="J743" s="11"/>
      <c r="BG743" s="68" t="str">
        <f t="shared" ca="1" si="11"/>
        <v/>
      </c>
    </row>
    <row r="744" spans="5:59">
      <c r="E744" s="11"/>
      <c r="F744" s="62"/>
      <c r="H744" s="26"/>
      <c r="J744" s="11"/>
      <c r="BG744" s="68" t="str">
        <f t="shared" ca="1" si="11"/>
        <v/>
      </c>
    </row>
    <row r="745" spans="5:59">
      <c r="E745" s="11"/>
      <c r="F745" s="62"/>
      <c r="H745" s="26"/>
      <c r="J745" s="11"/>
      <c r="BG745" s="68" t="str">
        <f t="shared" ca="1" si="11"/>
        <v/>
      </c>
    </row>
    <row r="746" spans="5:59">
      <c r="E746" s="11"/>
      <c r="F746" s="62"/>
      <c r="H746" s="26"/>
      <c r="J746" s="11"/>
      <c r="BG746" s="68" t="str">
        <f t="shared" ca="1" si="11"/>
        <v/>
      </c>
    </row>
    <row r="747" spans="5:59">
      <c r="E747" s="11"/>
      <c r="F747" s="62"/>
      <c r="H747" s="26"/>
      <c r="J747" s="11"/>
      <c r="BG747" s="68" t="str">
        <f t="shared" ca="1" si="11"/>
        <v/>
      </c>
    </row>
    <row r="748" spans="5:59">
      <c r="E748" s="11"/>
      <c r="F748" s="62"/>
      <c r="H748" s="26"/>
      <c r="J748" s="11"/>
      <c r="BG748" s="68" t="str">
        <f t="shared" ca="1" si="11"/>
        <v/>
      </c>
    </row>
    <row r="749" spans="5:59">
      <c r="E749" s="11"/>
      <c r="F749" s="62"/>
      <c r="H749" s="26"/>
      <c r="J749" s="11"/>
      <c r="BG749" s="68" t="str">
        <f t="shared" ca="1" si="11"/>
        <v/>
      </c>
    </row>
    <row r="750" spans="5:59">
      <c r="E750" s="11"/>
      <c r="F750" s="62"/>
      <c r="H750" s="26"/>
      <c r="J750" s="11"/>
      <c r="BG750" s="68" t="str">
        <f t="shared" ca="1" si="11"/>
        <v/>
      </c>
    </row>
    <row r="751" spans="5:59">
      <c r="E751" s="11"/>
      <c r="F751" s="62"/>
      <c r="H751" s="26"/>
      <c r="J751" s="11"/>
      <c r="BG751" s="68" t="str">
        <f t="shared" ca="1" si="11"/>
        <v/>
      </c>
    </row>
    <row r="752" spans="5:59">
      <c r="E752" s="11"/>
      <c r="F752" s="62"/>
      <c r="H752" s="26"/>
      <c r="J752" s="11"/>
      <c r="BG752" s="68" t="str">
        <f t="shared" ca="1" si="11"/>
        <v/>
      </c>
    </row>
    <row r="753" spans="5:59">
      <c r="E753" s="11"/>
      <c r="F753" s="62"/>
      <c r="H753" s="26"/>
      <c r="J753" s="11"/>
      <c r="BG753" s="68" t="str">
        <f t="shared" ca="1" si="11"/>
        <v/>
      </c>
    </row>
    <row r="754" spans="5:59">
      <c r="E754" s="11"/>
      <c r="F754" s="62"/>
      <c r="H754" s="26"/>
      <c r="J754" s="11"/>
      <c r="BG754" s="68" t="str">
        <f t="shared" ca="1" si="11"/>
        <v/>
      </c>
    </row>
    <row r="755" spans="5:59">
      <c r="E755" s="11"/>
      <c r="F755" s="62"/>
      <c r="H755" s="26"/>
      <c r="J755" s="11"/>
      <c r="BG755" s="68" t="str">
        <f t="shared" ca="1" si="11"/>
        <v/>
      </c>
    </row>
    <row r="756" spans="5:59">
      <c r="E756" s="11"/>
      <c r="F756" s="62"/>
      <c r="H756" s="26"/>
      <c r="J756" s="11"/>
      <c r="BG756" s="68" t="str">
        <f t="shared" ca="1" si="11"/>
        <v/>
      </c>
    </row>
    <row r="757" spans="5:59">
      <c r="E757" s="11"/>
      <c r="F757" s="62"/>
      <c r="H757" s="26"/>
      <c r="J757" s="11"/>
      <c r="BG757" s="68" t="str">
        <f t="shared" ca="1" si="11"/>
        <v/>
      </c>
    </row>
    <row r="758" spans="5:59">
      <c r="E758" s="11"/>
      <c r="F758" s="62"/>
      <c r="H758" s="26"/>
      <c r="J758" s="11"/>
      <c r="BG758" s="68" t="str">
        <f t="shared" ca="1" si="11"/>
        <v/>
      </c>
    </row>
    <row r="759" spans="5:59">
      <c r="E759" s="11"/>
      <c r="F759" s="62"/>
      <c r="H759" s="26"/>
      <c r="J759" s="11"/>
      <c r="BG759" s="68" t="str">
        <f t="shared" ca="1" si="11"/>
        <v/>
      </c>
    </row>
    <row r="760" spans="5:59">
      <c r="E760" s="11"/>
      <c r="F760" s="62"/>
      <c r="H760" s="26"/>
      <c r="J760" s="11"/>
      <c r="BG760" s="68" t="str">
        <f t="shared" ca="1" si="11"/>
        <v/>
      </c>
    </row>
    <row r="761" spans="5:59">
      <c r="E761" s="11"/>
      <c r="F761" s="62"/>
      <c r="H761" s="26"/>
      <c r="J761" s="11"/>
      <c r="BG761" s="68" t="str">
        <f t="shared" ca="1" si="11"/>
        <v/>
      </c>
    </row>
    <row r="762" spans="5:59">
      <c r="E762" s="11"/>
      <c r="F762" s="62"/>
      <c r="H762" s="26"/>
      <c r="J762" s="11"/>
      <c r="BG762" s="68" t="str">
        <f t="shared" ca="1" si="11"/>
        <v/>
      </c>
    </row>
    <row r="763" spans="5:59">
      <c r="E763" s="11"/>
      <c r="F763" s="62"/>
      <c r="H763" s="26"/>
      <c r="J763" s="11"/>
      <c r="BG763" s="68" t="str">
        <f t="shared" ca="1" si="11"/>
        <v/>
      </c>
    </row>
    <row r="764" spans="5:59">
      <c r="E764" s="11"/>
      <c r="F764" s="62"/>
      <c r="H764" s="26"/>
      <c r="J764" s="11"/>
      <c r="BG764" s="68" t="str">
        <f t="shared" ca="1" si="11"/>
        <v/>
      </c>
    </row>
    <row r="765" spans="5:59">
      <c r="E765" s="11"/>
      <c r="F765" s="62"/>
      <c r="H765" s="26"/>
      <c r="J765" s="11"/>
      <c r="BG765" s="68" t="str">
        <f t="shared" ca="1" si="11"/>
        <v/>
      </c>
    </row>
    <row r="766" spans="5:59">
      <c r="E766" s="11"/>
      <c r="F766" s="62"/>
      <c r="H766" s="26"/>
      <c r="J766" s="11"/>
      <c r="BG766" s="68" t="str">
        <f t="shared" ca="1" si="11"/>
        <v/>
      </c>
    </row>
    <row r="767" spans="5:59">
      <c r="E767" s="11"/>
      <c r="F767" s="62"/>
      <c r="H767" s="26"/>
      <c r="J767" s="11"/>
      <c r="BG767" s="68" t="str">
        <f t="shared" ca="1" si="11"/>
        <v/>
      </c>
    </row>
    <row r="768" spans="5:59">
      <c r="E768" s="11"/>
      <c r="F768" s="62"/>
      <c r="H768" s="26"/>
      <c r="J768" s="11"/>
      <c r="BG768" s="68" t="str">
        <f t="shared" ca="1" si="11"/>
        <v/>
      </c>
    </row>
    <row r="769" spans="5:59">
      <c r="E769" s="11"/>
      <c r="F769" s="62"/>
      <c r="H769" s="26"/>
      <c r="J769" s="11"/>
      <c r="BG769" s="68" t="str">
        <f t="shared" ca="1" si="11"/>
        <v/>
      </c>
    </row>
    <row r="770" spans="5:59">
      <c r="E770" s="11"/>
      <c r="F770" s="62"/>
      <c r="H770" s="26"/>
      <c r="J770" s="11"/>
      <c r="BG770" s="68" t="str">
        <f t="shared" ca="1" si="11"/>
        <v/>
      </c>
    </row>
    <row r="771" spans="5:59">
      <c r="E771" s="11"/>
      <c r="F771" s="62"/>
      <c r="H771" s="26"/>
      <c r="J771" s="11"/>
      <c r="BG771" s="68" t="str">
        <f t="shared" ca="1" si="11"/>
        <v/>
      </c>
    </row>
    <row r="772" spans="5:59">
      <c r="E772" s="11"/>
      <c r="F772" s="62"/>
      <c r="H772" s="26"/>
      <c r="J772" s="11"/>
      <c r="BG772" s="68" t="str">
        <f t="shared" ca="1" si="11"/>
        <v/>
      </c>
    </row>
    <row r="773" spans="5:59">
      <c r="E773" s="11"/>
      <c r="F773" s="62"/>
      <c r="H773" s="26"/>
      <c r="J773" s="11"/>
      <c r="BG773" s="68" t="str">
        <f t="shared" ca="1" si="11"/>
        <v/>
      </c>
    </row>
    <row r="774" spans="5:59">
      <c r="E774" s="11"/>
      <c r="F774" s="62"/>
      <c r="H774" s="26"/>
      <c r="J774" s="11"/>
      <c r="BG774" s="68" t="str">
        <f t="shared" ca="1" si="11"/>
        <v/>
      </c>
    </row>
    <row r="775" spans="5:59">
      <c r="E775" s="11"/>
      <c r="F775" s="62"/>
      <c r="H775" s="26"/>
      <c r="J775" s="11"/>
      <c r="BG775" s="68" t="str">
        <f t="shared" ca="1" si="11"/>
        <v/>
      </c>
    </row>
    <row r="776" spans="5:59">
      <c r="E776" s="11"/>
      <c r="F776" s="62"/>
      <c r="H776" s="26"/>
      <c r="J776" s="11"/>
      <c r="BG776" s="68" t="str">
        <f t="shared" ca="1" si="11"/>
        <v/>
      </c>
    </row>
    <row r="777" spans="5:59">
      <c r="E777" s="11"/>
      <c r="F777" s="62"/>
      <c r="H777" s="26"/>
      <c r="J777" s="11"/>
      <c r="BG777" s="68" t="str">
        <f t="shared" ca="1" si="11"/>
        <v/>
      </c>
    </row>
    <row r="778" spans="5:59">
      <c r="E778" s="11"/>
      <c r="F778" s="62"/>
      <c r="H778" s="26"/>
      <c r="J778" s="11"/>
      <c r="BG778" s="68" t="str">
        <f t="shared" ca="1" si="11"/>
        <v/>
      </c>
    </row>
    <row r="779" spans="5:59">
      <c r="E779" s="11"/>
      <c r="F779" s="62"/>
      <c r="H779" s="26"/>
      <c r="J779" s="11"/>
      <c r="BG779" s="68" t="str">
        <f t="shared" ca="1" si="11"/>
        <v/>
      </c>
    </row>
    <row r="780" spans="5:59">
      <c r="E780" s="11"/>
      <c r="F780" s="62"/>
      <c r="H780" s="26"/>
      <c r="J780" s="11"/>
      <c r="BG780" s="68" t="str">
        <f t="shared" ca="1" si="11"/>
        <v/>
      </c>
    </row>
    <row r="781" spans="5:59">
      <c r="E781" s="11"/>
      <c r="F781" s="62"/>
      <c r="H781" s="26"/>
      <c r="J781" s="11"/>
      <c r="BG781" s="68" t="str">
        <f t="shared" ca="1" si="11"/>
        <v/>
      </c>
    </row>
    <row r="782" spans="5:59">
      <c r="E782" s="11"/>
      <c r="F782" s="62"/>
      <c r="H782" s="26"/>
      <c r="J782" s="11"/>
      <c r="BG782" s="68" t="str">
        <f t="shared" ca="1" si="11"/>
        <v/>
      </c>
    </row>
    <row r="783" spans="5:59">
      <c r="E783" s="11"/>
      <c r="F783" s="62"/>
      <c r="H783" s="26"/>
      <c r="J783" s="11"/>
      <c r="BG783" s="68" t="str">
        <f t="shared" ca="1" si="11"/>
        <v/>
      </c>
    </row>
    <row r="784" spans="5:59">
      <c r="E784" s="11"/>
      <c r="F784" s="62"/>
      <c r="H784" s="26"/>
      <c r="J784" s="11"/>
      <c r="BG784" s="68" t="str">
        <f t="shared" ca="1" si="11"/>
        <v/>
      </c>
    </row>
    <row r="785" spans="5:59">
      <c r="E785" s="11"/>
      <c r="F785" s="62"/>
      <c r="H785" s="26"/>
      <c r="J785" s="11"/>
      <c r="BG785" s="68" t="str">
        <f t="shared" ca="1" si="11"/>
        <v/>
      </c>
    </row>
    <row r="786" spans="5:59">
      <c r="E786" s="11"/>
      <c r="F786" s="62"/>
      <c r="H786" s="26"/>
      <c r="J786" s="11"/>
      <c r="BG786" s="68" t="str">
        <f t="shared" ca="1" si="11"/>
        <v/>
      </c>
    </row>
    <row r="787" spans="5:59">
      <c r="E787" s="11"/>
      <c r="F787" s="62"/>
      <c r="H787" s="26"/>
      <c r="J787" s="11"/>
      <c r="BG787" s="68" t="str">
        <f t="shared" ca="1" si="11"/>
        <v/>
      </c>
    </row>
    <row r="788" spans="5:59">
      <c r="E788" s="11"/>
      <c r="F788" s="62"/>
      <c r="H788" s="26"/>
      <c r="J788" s="11"/>
      <c r="BG788" s="68" t="str">
        <f t="shared" ca="1" si="11"/>
        <v/>
      </c>
    </row>
    <row r="789" spans="5:59">
      <c r="E789" s="11"/>
      <c r="F789" s="62"/>
      <c r="H789" s="26"/>
      <c r="J789" s="11"/>
      <c r="BG789" s="68" t="str">
        <f t="shared" ref="BG789:BG852" ca="1" si="12">IF(OR(AND(E789&lt;&gt;"muž",E789&lt;&gt;"žena",E789&lt;&gt;"nebinární"),((YEAR(NOW())-YEAR(D789)&gt;=0)+(YEAR(NOW())-YEAR(D789)&gt;=18)+(YEAR(NOW())-YEAR(D789)&gt;=30)+(YEAR(NOW())-YEAR(D789)&gt;=55))=0),"",E789&amp;(YEAR(NOW())-YEAR(D789)&gt;=18)+(YEAR(NOW())-YEAR(D789)&gt;=18)+(YEAR(NOW())-YEAR(D789)&gt;=30)+(YEAR(NOW())-YEAR(D789)&gt;=55))</f>
        <v/>
      </c>
    </row>
    <row r="790" spans="5:59">
      <c r="E790" s="11"/>
      <c r="F790" s="62"/>
      <c r="H790" s="26"/>
      <c r="J790" s="11"/>
      <c r="BG790" s="68" t="str">
        <f t="shared" ca="1" si="12"/>
        <v/>
      </c>
    </row>
    <row r="791" spans="5:59">
      <c r="E791" s="11"/>
      <c r="F791" s="62"/>
      <c r="H791" s="26"/>
      <c r="J791" s="11"/>
      <c r="BG791" s="68" t="str">
        <f t="shared" ca="1" si="12"/>
        <v/>
      </c>
    </row>
    <row r="792" spans="5:59">
      <c r="E792" s="11"/>
      <c r="F792" s="62"/>
      <c r="H792" s="26"/>
      <c r="J792" s="11"/>
      <c r="BG792" s="68" t="str">
        <f t="shared" ca="1" si="12"/>
        <v/>
      </c>
    </row>
    <row r="793" spans="5:59">
      <c r="E793" s="11"/>
      <c r="F793" s="62"/>
      <c r="H793" s="26"/>
      <c r="J793" s="11"/>
      <c r="BG793" s="68" t="str">
        <f t="shared" ca="1" si="12"/>
        <v/>
      </c>
    </row>
    <row r="794" spans="5:59">
      <c r="E794" s="11"/>
      <c r="F794" s="62"/>
      <c r="H794" s="26"/>
      <c r="J794" s="11"/>
      <c r="BG794" s="68" t="str">
        <f t="shared" ca="1" si="12"/>
        <v/>
      </c>
    </row>
    <row r="795" spans="5:59">
      <c r="E795" s="11"/>
      <c r="F795" s="62"/>
      <c r="H795" s="26"/>
      <c r="J795" s="11"/>
      <c r="BG795" s="68" t="str">
        <f t="shared" ca="1" si="12"/>
        <v/>
      </c>
    </row>
    <row r="796" spans="5:59">
      <c r="E796" s="11"/>
      <c r="F796" s="62"/>
      <c r="H796" s="26"/>
      <c r="J796" s="11"/>
      <c r="BG796" s="68" t="str">
        <f t="shared" ca="1" si="12"/>
        <v/>
      </c>
    </row>
    <row r="797" spans="5:59">
      <c r="E797" s="11"/>
      <c r="F797" s="62"/>
      <c r="H797" s="26"/>
      <c r="J797" s="11"/>
      <c r="BG797" s="68" t="str">
        <f t="shared" ca="1" si="12"/>
        <v/>
      </c>
    </row>
    <row r="798" spans="5:59">
      <c r="E798" s="11"/>
      <c r="F798" s="62"/>
      <c r="H798" s="26"/>
      <c r="J798" s="11"/>
      <c r="BG798" s="68" t="str">
        <f t="shared" ca="1" si="12"/>
        <v/>
      </c>
    </row>
    <row r="799" spans="5:59">
      <c r="E799" s="11"/>
      <c r="F799" s="62"/>
      <c r="H799" s="26"/>
      <c r="J799" s="11"/>
      <c r="BG799" s="68" t="str">
        <f t="shared" ca="1" si="12"/>
        <v/>
      </c>
    </row>
    <row r="800" spans="5:59">
      <c r="E800" s="11"/>
      <c r="F800" s="62"/>
      <c r="H800" s="26"/>
      <c r="J800" s="11"/>
      <c r="BG800" s="68" t="str">
        <f t="shared" ca="1" si="12"/>
        <v/>
      </c>
    </row>
    <row r="801" spans="5:59">
      <c r="E801" s="11"/>
      <c r="F801" s="62"/>
      <c r="H801" s="26"/>
      <c r="J801" s="11"/>
      <c r="BG801" s="68" t="str">
        <f t="shared" ca="1" si="12"/>
        <v/>
      </c>
    </row>
    <row r="802" spans="5:59">
      <c r="E802" s="11"/>
      <c r="F802" s="62"/>
      <c r="H802" s="26"/>
      <c r="J802" s="11"/>
      <c r="BG802" s="68" t="str">
        <f t="shared" ca="1" si="12"/>
        <v/>
      </c>
    </row>
    <row r="803" spans="5:59">
      <c r="E803" s="11"/>
      <c r="F803" s="62"/>
      <c r="H803" s="26"/>
      <c r="J803" s="11"/>
      <c r="BG803" s="68" t="str">
        <f t="shared" ca="1" si="12"/>
        <v/>
      </c>
    </row>
    <row r="804" spans="5:59">
      <c r="E804" s="11"/>
      <c r="F804" s="62"/>
      <c r="H804" s="26"/>
      <c r="J804" s="11"/>
      <c r="BG804" s="68" t="str">
        <f t="shared" ca="1" si="12"/>
        <v/>
      </c>
    </row>
    <row r="805" spans="5:59">
      <c r="E805" s="11"/>
      <c r="F805" s="62"/>
      <c r="H805" s="26"/>
      <c r="J805" s="11"/>
      <c r="BG805" s="68" t="str">
        <f t="shared" ca="1" si="12"/>
        <v/>
      </c>
    </row>
    <row r="806" spans="5:59">
      <c r="E806" s="11"/>
      <c r="F806" s="62"/>
      <c r="H806" s="26"/>
      <c r="J806" s="11"/>
      <c r="BG806" s="68" t="str">
        <f t="shared" ca="1" si="12"/>
        <v/>
      </c>
    </row>
    <row r="807" spans="5:59">
      <c r="E807" s="11"/>
      <c r="F807" s="62"/>
      <c r="H807" s="26"/>
      <c r="J807" s="11"/>
      <c r="BG807" s="68" t="str">
        <f t="shared" ca="1" si="12"/>
        <v/>
      </c>
    </row>
    <row r="808" spans="5:59">
      <c r="E808" s="11"/>
      <c r="F808" s="62"/>
      <c r="H808" s="26"/>
      <c r="J808" s="11"/>
      <c r="BG808" s="68" t="str">
        <f t="shared" ca="1" si="12"/>
        <v/>
      </c>
    </row>
    <row r="809" spans="5:59">
      <c r="E809" s="11"/>
      <c r="F809" s="62"/>
      <c r="H809" s="26"/>
      <c r="J809" s="11"/>
      <c r="BG809" s="68" t="str">
        <f t="shared" ca="1" si="12"/>
        <v/>
      </c>
    </row>
    <row r="810" spans="5:59">
      <c r="E810" s="11"/>
      <c r="F810" s="62"/>
      <c r="H810" s="26"/>
      <c r="J810" s="11"/>
      <c r="BG810" s="68" t="str">
        <f t="shared" ca="1" si="12"/>
        <v/>
      </c>
    </row>
    <row r="811" spans="5:59">
      <c r="E811" s="11"/>
      <c r="F811" s="62"/>
      <c r="H811" s="26"/>
      <c r="J811" s="11"/>
      <c r="BG811" s="68" t="str">
        <f t="shared" ca="1" si="12"/>
        <v/>
      </c>
    </row>
    <row r="812" spans="5:59">
      <c r="E812" s="11"/>
      <c r="F812" s="62"/>
      <c r="H812" s="26"/>
      <c r="J812" s="11"/>
      <c r="BG812" s="68" t="str">
        <f t="shared" ca="1" si="12"/>
        <v/>
      </c>
    </row>
    <row r="813" spans="5:59">
      <c r="E813" s="11"/>
      <c r="F813" s="62"/>
      <c r="H813" s="26"/>
      <c r="J813" s="11"/>
      <c r="BG813" s="68" t="str">
        <f t="shared" ca="1" si="12"/>
        <v/>
      </c>
    </row>
    <row r="814" spans="5:59">
      <c r="E814" s="11"/>
      <c r="F814" s="62"/>
      <c r="H814" s="26"/>
      <c r="J814" s="11"/>
      <c r="BG814" s="68" t="str">
        <f t="shared" ca="1" si="12"/>
        <v/>
      </c>
    </row>
    <row r="815" spans="5:59">
      <c r="E815" s="11"/>
      <c r="F815" s="62"/>
      <c r="H815" s="26"/>
      <c r="J815" s="11"/>
      <c r="BG815" s="68" t="str">
        <f t="shared" ca="1" si="12"/>
        <v/>
      </c>
    </row>
    <row r="816" spans="5:59">
      <c r="E816" s="11"/>
      <c r="F816" s="62"/>
      <c r="H816" s="26"/>
      <c r="J816" s="11"/>
      <c r="BG816" s="68" t="str">
        <f t="shared" ca="1" si="12"/>
        <v/>
      </c>
    </row>
    <row r="817" spans="5:59">
      <c r="E817" s="11"/>
      <c r="F817" s="62"/>
      <c r="H817" s="26"/>
      <c r="J817" s="11"/>
      <c r="BG817" s="68" t="str">
        <f t="shared" ca="1" si="12"/>
        <v/>
      </c>
    </row>
    <row r="818" spans="5:59">
      <c r="E818" s="11"/>
      <c r="F818" s="62"/>
      <c r="H818" s="26"/>
      <c r="J818" s="11"/>
      <c r="BG818" s="68" t="str">
        <f t="shared" ca="1" si="12"/>
        <v/>
      </c>
    </row>
    <row r="819" spans="5:59">
      <c r="E819" s="11"/>
      <c r="F819" s="62"/>
      <c r="H819" s="26"/>
      <c r="J819" s="11"/>
      <c r="BG819" s="68" t="str">
        <f t="shared" ca="1" si="12"/>
        <v/>
      </c>
    </row>
    <row r="820" spans="5:59">
      <c r="E820" s="11"/>
      <c r="F820" s="62"/>
      <c r="H820" s="26"/>
      <c r="J820" s="11"/>
      <c r="BG820" s="68" t="str">
        <f t="shared" ca="1" si="12"/>
        <v/>
      </c>
    </row>
    <row r="821" spans="5:59">
      <c r="E821" s="11"/>
      <c r="F821" s="62"/>
      <c r="H821" s="26"/>
      <c r="J821" s="11"/>
      <c r="BG821" s="68" t="str">
        <f t="shared" ca="1" si="12"/>
        <v/>
      </c>
    </row>
    <row r="822" spans="5:59">
      <c r="E822" s="11"/>
      <c r="F822" s="62"/>
      <c r="H822" s="26"/>
      <c r="J822" s="11"/>
      <c r="BG822" s="68" t="str">
        <f t="shared" ca="1" si="12"/>
        <v/>
      </c>
    </row>
    <row r="823" spans="5:59">
      <c r="E823" s="11"/>
      <c r="F823" s="62"/>
      <c r="H823" s="26"/>
      <c r="J823" s="11"/>
      <c r="BG823" s="68" t="str">
        <f t="shared" ca="1" si="12"/>
        <v/>
      </c>
    </row>
    <row r="824" spans="5:59">
      <c r="E824" s="11"/>
      <c r="F824" s="62"/>
      <c r="H824" s="26"/>
      <c r="J824" s="11"/>
      <c r="BG824" s="68" t="str">
        <f t="shared" ca="1" si="12"/>
        <v/>
      </c>
    </row>
    <row r="825" spans="5:59">
      <c r="E825" s="11"/>
      <c r="F825" s="62"/>
      <c r="H825" s="26"/>
      <c r="J825" s="11"/>
      <c r="BG825" s="68" t="str">
        <f t="shared" ca="1" si="12"/>
        <v/>
      </c>
    </row>
    <row r="826" spans="5:59">
      <c r="E826" s="11"/>
      <c r="F826" s="62"/>
      <c r="H826" s="26"/>
      <c r="J826" s="11"/>
      <c r="BG826" s="68" t="str">
        <f t="shared" ca="1" si="12"/>
        <v/>
      </c>
    </row>
    <row r="827" spans="5:59">
      <c r="E827" s="11"/>
      <c r="F827" s="62"/>
      <c r="H827" s="26"/>
      <c r="J827" s="11"/>
      <c r="BG827" s="68" t="str">
        <f t="shared" ca="1" si="12"/>
        <v/>
      </c>
    </row>
    <row r="828" spans="5:59">
      <c r="E828" s="11"/>
      <c r="F828" s="62"/>
      <c r="H828" s="26"/>
      <c r="J828" s="11"/>
      <c r="BG828" s="68" t="str">
        <f t="shared" ca="1" si="12"/>
        <v/>
      </c>
    </row>
    <row r="829" spans="5:59">
      <c r="E829" s="11"/>
      <c r="F829" s="62"/>
      <c r="H829" s="26"/>
      <c r="J829" s="11"/>
      <c r="BG829" s="68" t="str">
        <f t="shared" ca="1" si="12"/>
        <v/>
      </c>
    </row>
    <row r="830" spans="5:59">
      <c r="E830" s="11"/>
      <c r="F830" s="62"/>
      <c r="H830" s="26"/>
      <c r="J830" s="11"/>
      <c r="BG830" s="68" t="str">
        <f t="shared" ca="1" si="12"/>
        <v/>
      </c>
    </row>
    <row r="831" spans="5:59">
      <c r="E831" s="11"/>
      <c r="F831" s="62"/>
      <c r="H831" s="26"/>
      <c r="J831" s="11"/>
      <c r="BG831" s="68" t="str">
        <f t="shared" ca="1" si="12"/>
        <v/>
      </c>
    </row>
    <row r="832" spans="5:59">
      <c r="E832" s="11"/>
      <c r="F832" s="62"/>
      <c r="H832" s="26"/>
      <c r="J832" s="11"/>
      <c r="BG832" s="68" t="str">
        <f t="shared" ca="1" si="12"/>
        <v/>
      </c>
    </row>
    <row r="833" spans="5:59">
      <c r="E833" s="11"/>
      <c r="F833" s="62"/>
      <c r="H833" s="26"/>
      <c r="J833" s="11"/>
      <c r="BG833" s="68" t="str">
        <f t="shared" ca="1" si="12"/>
        <v/>
      </c>
    </row>
    <row r="834" spans="5:59">
      <c r="E834" s="11"/>
      <c r="F834" s="62"/>
      <c r="H834" s="26"/>
      <c r="J834" s="11"/>
      <c r="BG834" s="68" t="str">
        <f t="shared" ca="1" si="12"/>
        <v/>
      </c>
    </row>
    <row r="835" spans="5:59">
      <c r="E835" s="11"/>
      <c r="F835" s="62"/>
      <c r="H835" s="26"/>
      <c r="J835" s="11"/>
      <c r="BG835" s="68" t="str">
        <f t="shared" ca="1" si="12"/>
        <v/>
      </c>
    </row>
    <row r="836" spans="5:59">
      <c r="E836" s="11"/>
      <c r="F836" s="62"/>
      <c r="H836" s="26"/>
      <c r="J836" s="11"/>
      <c r="BG836" s="68" t="str">
        <f t="shared" ca="1" si="12"/>
        <v/>
      </c>
    </row>
    <row r="837" spans="5:59">
      <c r="E837" s="11"/>
      <c r="F837" s="62"/>
      <c r="H837" s="26"/>
      <c r="J837" s="11"/>
      <c r="BG837" s="68" t="str">
        <f t="shared" ca="1" si="12"/>
        <v/>
      </c>
    </row>
    <row r="838" spans="5:59">
      <c r="E838" s="11"/>
      <c r="F838" s="62"/>
      <c r="H838" s="26"/>
      <c r="J838" s="11"/>
      <c r="BG838" s="68" t="str">
        <f t="shared" ca="1" si="12"/>
        <v/>
      </c>
    </row>
    <row r="839" spans="5:59">
      <c r="E839" s="11"/>
      <c r="F839" s="62"/>
      <c r="H839" s="26"/>
      <c r="J839" s="11"/>
      <c r="BG839" s="68" t="str">
        <f t="shared" ca="1" si="12"/>
        <v/>
      </c>
    </row>
    <row r="840" spans="5:59">
      <c r="E840" s="11"/>
      <c r="F840" s="62"/>
      <c r="H840" s="26"/>
      <c r="J840" s="11"/>
      <c r="BG840" s="68" t="str">
        <f t="shared" ca="1" si="12"/>
        <v/>
      </c>
    </row>
    <row r="841" spans="5:59">
      <c r="E841" s="11"/>
      <c r="F841" s="62"/>
      <c r="H841" s="26"/>
      <c r="J841" s="11"/>
      <c r="BG841" s="68" t="str">
        <f t="shared" ca="1" si="12"/>
        <v/>
      </c>
    </row>
    <row r="842" spans="5:59">
      <c r="E842" s="11"/>
      <c r="F842" s="62"/>
      <c r="H842" s="26"/>
      <c r="J842" s="11"/>
      <c r="BG842" s="68" t="str">
        <f t="shared" ca="1" si="12"/>
        <v/>
      </c>
    </row>
    <row r="843" spans="5:59">
      <c r="E843" s="11"/>
      <c r="F843" s="62"/>
      <c r="H843" s="26"/>
      <c r="J843" s="11"/>
      <c r="BG843" s="68" t="str">
        <f t="shared" ca="1" si="12"/>
        <v/>
      </c>
    </row>
    <row r="844" spans="5:59">
      <c r="E844" s="11"/>
      <c r="F844" s="62"/>
      <c r="H844" s="26"/>
      <c r="J844" s="11"/>
      <c r="BG844" s="68" t="str">
        <f t="shared" ca="1" si="12"/>
        <v/>
      </c>
    </row>
    <row r="845" spans="5:59">
      <c r="E845" s="11"/>
      <c r="F845" s="62"/>
      <c r="H845" s="26"/>
      <c r="J845" s="11"/>
      <c r="BG845" s="68" t="str">
        <f t="shared" ca="1" si="12"/>
        <v/>
      </c>
    </row>
    <row r="846" spans="5:59">
      <c r="E846" s="11"/>
      <c r="F846" s="62"/>
      <c r="H846" s="26"/>
      <c r="J846" s="11"/>
      <c r="BG846" s="68" t="str">
        <f t="shared" ca="1" si="12"/>
        <v/>
      </c>
    </row>
    <row r="847" spans="5:59">
      <c r="E847" s="11"/>
      <c r="F847" s="62"/>
      <c r="H847" s="26"/>
      <c r="J847" s="11"/>
      <c r="BG847" s="68" t="str">
        <f t="shared" ca="1" si="12"/>
        <v/>
      </c>
    </row>
    <row r="848" spans="5:59">
      <c r="E848" s="11"/>
      <c r="F848" s="62"/>
      <c r="H848" s="26"/>
      <c r="J848" s="11"/>
      <c r="BG848" s="68" t="str">
        <f t="shared" ca="1" si="12"/>
        <v/>
      </c>
    </row>
    <row r="849" spans="5:59">
      <c r="E849" s="11"/>
      <c r="F849" s="62"/>
      <c r="H849" s="26"/>
      <c r="J849" s="11"/>
      <c r="BG849" s="68" t="str">
        <f t="shared" ca="1" si="12"/>
        <v/>
      </c>
    </row>
    <row r="850" spans="5:59">
      <c r="E850" s="11"/>
      <c r="F850" s="62"/>
      <c r="H850" s="26"/>
      <c r="J850" s="11"/>
      <c r="BG850" s="68" t="str">
        <f t="shared" ca="1" si="12"/>
        <v/>
      </c>
    </row>
    <row r="851" spans="5:59">
      <c r="E851" s="11"/>
      <c r="F851" s="62"/>
      <c r="H851" s="26"/>
      <c r="J851" s="11"/>
      <c r="BG851" s="68" t="str">
        <f t="shared" ca="1" si="12"/>
        <v/>
      </c>
    </row>
    <row r="852" spans="5:59">
      <c r="E852" s="11"/>
      <c r="F852" s="62"/>
      <c r="H852" s="26"/>
      <c r="J852" s="11"/>
      <c r="BG852" s="68" t="str">
        <f t="shared" ca="1" si="12"/>
        <v/>
      </c>
    </row>
    <row r="853" spans="5:59">
      <c r="E853" s="11"/>
      <c r="F853" s="62"/>
      <c r="H853" s="26"/>
      <c r="J853" s="11"/>
      <c r="BG853" s="68" t="str">
        <f t="shared" ref="BG853:BG916" ca="1" si="13">IF(OR(AND(E853&lt;&gt;"muž",E853&lt;&gt;"žena",E853&lt;&gt;"nebinární"),((YEAR(NOW())-YEAR(D853)&gt;=0)+(YEAR(NOW())-YEAR(D853)&gt;=18)+(YEAR(NOW())-YEAR(D853)&gt;=30)+(YEAR(NOW())-YEAR(D853)&gt;=55))=0),"",E853&amp;(YEAR(NOW())-YEAR(D853)&gt;=18)+(YEAR(NOW())-YEAR(D853)&gt;=18)+(YEAR(NOW())-YEAR(D853)&gt;=30)+(YEAR(NOW())-YEAR(D853)&gt;=55))</f>
        <v/>
      </c>
    </row>
    <row r="854" spans="5:59">
      <c r="E854" s="11"/>
      <c r="F854" s="62"/>
      <c r="H854" s="26"/>
      <c r="J854" s="11"/>
      <c r="BG854" s="68" t="str">
        <f t="shared" ca="1" si="13"/>
        <v/>
      </c>
    </row>
    <row r="855" spans="5:59">
      <c r="E855" s="11"/>
      <c r="F855" s="62"/>
      <c r="H855" s="26"/>
      <c r="J855" s="11"/>
      <c r="BG855" s="68" t="str">
        <f t="shared" ca="1" si="13"/>
        <v/>
      </c>
    </row>
    <row r="856" spans="5:59">
      <c r="E856" s="11"/>
      <c r="F856" s="62"/>
      <c r="H856" s="26"/>
      <c r="J856" s="11"/>
      <c r="BG856" s="68" t="str">
        <f t="shared" ca="1" si="13"/>
        <v/>
      </c>
    </row>
    <row r="857" spans="5:59">
      <c r="E857" s="11"/>
      <c r="F857" s="62"/>
      <c r="H857" s="26"/>
      <c r="J857" s="11"/>
      <c r="BG857" s="68" t="str">
        <f t="shared" ca="1" si="13"/>
        <v/>
      </c>
    </row>
    <row r="858" spans="5:59">
      <c r="E858" s="11"/>
      <c r="F858" s="62"/>
      <c r="H858" s="26"/>
      <c r="J858" s="11"/>
      <c r="BG858" s="68" t="str">
        <f t="shared" ca="1" si="13"/>
        <v/>
      </c>
    </row>
    <row r="859" spans="5:59">
      <c r="E859" s="11"/>
      <c r="F859" s="62"/>
      <c r="H859" s="26"/>
      <c r="J859" s="11"/>
      <c r="BG859" s="68" t="str">
        <f t="shared" ca="1" si="13"/>
        <v/>
      </c>
    </row>
    <row r="860" spans="5:59">
      <c r="E860" s="11"/>
      <c r="F860" s="62"/>
      <c r="H860" s="26"/>
      <c r="J860" s="11"/>
      <c r="BG860" s="68" t="str">
        <f t="shared" ca="1" si="13"/>
        <v/>
      </c>
    </row>
    <row r="861" spans="5:59">
      <c r="E861" s="11"/>
      <c r="F861" s="62"/>
      <c r="H861" s="26"/>
      <c r="J861" s="11"/>
      <c r="BG861" s="68" t="str">
        <f t="shared" ca="1" si="13"/>
        <v/>
      </c>
    </row>
    <row r="862" spans="5:59">
      <c r="E862" s="11"/>
      <c r="F862" s="62"/>
      <c r="H862" s="26"/>
      <c r="J862" s="11"/>
      <c r="BG862" s="68" t="str">
        <f t="shared" ca="1" si="13"/>
        <v/>
      </c>
    </row>
    <row r="863" spans="5:59">
      <c r="E863" s="11"/>
      <c r="F863" s="62"/>
      <c r="H863" s="26"/>
      <c r="J863" s="11"/>
      <c r="BG863" s="68" t="str">
        <f t="shared" ca="1" si="13"/>
        <v/>
      </c>
    </row>
    <row r="864" spans="5:59">
      <c r="E864" s="11"/>
      <c r="F864" s="62"/>
      <c r="H864" s="26"/>
      <c r="J864" s="11"/>
      <c r="BG864" s="68" t="str">
        <f t="shared" ca="1" si="13"/>
        <v/>
      </c>
    </row>
    <row r="865" spans="5:59">
      <c r="E865" s="11"/>
      <c r="F865" s="62"/>
      <c r="H865" s="26"/>
      <c r="J865" s="11"/>
      <c r="BG865" s="68" t="str">
        <f t="shared" ca="1" si="13"/>
        <v/>
      </c>
    </row>
    <row r="866" spans="5:59">
      <c r="E866" s="11"/>
      <c r="F866" s="62"/>
      <c r="H866" s="26"/>
      <c r="J866" s="11"/>
      <c r="BG866" s="68" t="str">
        <f t="shared" ca="1" si="13"/>
        <v/>
      </c>
    </row>
    <row r="867" spans="5:59">
      <c r="E867" s="11"/>
      <c r="F867" s="62"/>
      <c r="H867" s="26"/>
      <c r="J867" s="11"/>
      <c r="BG867" s="68" t="str">
        <f t="shared" ca="1" si="13"/>
        <v/>
      </c>
    </row>
    <row r="868" spans="5:59">
      <c r="E868" s="11"/>
      <c r="F868" s="62"/>
      <c r="H868" s="26"/>
      <c r="J868" s="11"/>
      <c r="BG868" s="68" t="str">
        <f t="shared" ca="1" si="13"/>
        <v/>
      </c>
    </row>
    <row r="869" spans="5:59">
      <c r="E869" s="11"/>
      <c r="F869" s="62"/>
      <c r="H869" s="26"/>
      <c r="J869" s="11"/>
      <c r="BG869" s="68" t="str">
        <f t="shared" ca="1" si="13"/>
        <v/>
      </c>
    </row>
    <row r="870" spans="5:59">
      <c r="E870" s="11"/>
      <c r="F870" s="62"/>
      <c r="H870" s="26"/>
      <c r="J870" s="11"/>
      <c r="BG870" s="68" t="str">
        <f t="shared" ca="1" si="13"/>
        <v/>
      </c>
    </row>
    <row r="871" spans="5:59">
      <c r="E871" s="11"/>
      <c r="F871" s="62"/>
      <c r="H871" s="26"/>
      <c r="J871" s="11"/>
      <c r="BG871" s="68" t="str">
        <f t="shared" ca="1" si="13"/>
        <v/>
      </c>
    </row>
    <row r="872" spans="5:59">
      <c r="E872" s="11"/>
      <c r="F872" s="62"/>
      <c r="H872" s="26"/>
      <c r="J872" s="11"/>
      <c r="BG872" s="68" t="str">
        <f t="shared" ca="1" si="13"/>
        <v/>
      </c>
    </row>
    <row r="873" spans="5:59">
      <c r="E873" s="11"/>
      <c r="F873" s="62"/>
      <c r="H873" s="26"/>
      <c r="J873" s="11"/>
      <c r="BG873" s="68" t="str">
        <f t="shared" ca="1" si="13"/>
        <v/>
      </c>
    </row>
    <row r="874" spans="5:59">
      <c r="E874" s="11"/>
      <c r="F874" s="62"/>
      <c r="H874" s="26"/>
      <c r="J874" s="11"/>
      <c r="BG874" s="68" t="str">
        <f t="shared" ca="1" si="13"/>
        <v/>
      </c>
    </row>
    <row r="875" spans="5:59">
      <c r="E875" s="11"/>
      <c r="F875" s="62"/>
      <c r="H875" s="26"/>
      <c r="J875" s="11"/>
      <c r="BG875" s="68" t="str">
        <f t="shared" ca="1" si="13"/>
        <v/>
      </c>
    </row>
    <row r="876" spans="5:59">
      <c r="E876" s="11"/>
      <c r="F876" s="62"/>
      <c r="H876" s="26"/>
      <c r="J876" s="11"/>
      <c r="BG876" s="68" t="str">
        <f t="shared" ca="1" si="13"/>
        <v/>
      </c>
    </row>
    <row r="877" spans="5:59">
      <c r="E877" s="11"/>
      <c r="F877" s="62"/>
      <c r="H877" s="26"/>
      <c r="J877" s="11"/>
      <c r="BG877" s="68" t="str">
        <f t="shared" ca="1" si="13"/>
        <v/>
      </c>
    </row>
    <row r="878" spans="5:59">
      <c r="E878" s="11"/>
      <c r="F878" s="62"/>
      <c r="H878" s="26"/>
      <c r="J878" s="11"/>
      <c r="BG878" s="68" t="str">
        <f t="shared" ca="1" si="13"/>
        <v/>
      </c>
    </row>
    <row r="879" spans="5:59">
      <c r="E879" s="11"/>
      <c r="F879" s="62"/>
      <c r="H879" s="26"/>
      <c r="J879" s="11"/>
      <c r="BG879" s="68" t="str">
        <f t="shared" ca="1" si="13"/>
        <v/>
      </c>
    </row>
    <row r="880" spans="5:59">
      <c r="E880" s="11"/>
      <c r="F880" s="62"/>
      <c r="H880" s="26"/>
      <c r="J880" s="11"/>
      <c r="BG880" s="68" t="str">
        <f t="shared" ca="1" si="13"/>
        <v/>
      </c>
    </row>
    <row r="881" spans="5:59">
      <c r="E881" s="11"/>
      <c r="F881" s="62"/>
      <c r="H881" s="26"/>
      <c r="J881" s="11"/>
      <c r="BG881" s="68" t="str">
        <f t="shared" ca="1" si="13"/>
        <v/>
      </c>
    </row>
    <row r="882" spans="5:59">
      <c r="E882" s="11"/>
      <c r="F882" s="62"/>
      <c r="H882" s="26"/>
      <c r="J882" s="11"/>
      <c r="BG882" s="68" t="str">
        <f t="shared" ca="1" si="13"/>
        <v/>
      </c>
    </row>
    <row r="883" spans="5:59">
      <c r="E883" s="11"/>
      <c r="F883" s="62"/>
      <c r="H883" s="26"/>
      <c r="J883" s="11"/>
      <c r="BG883" s="68" t="str">
        <f t="shared" ca="1" si="13"/>
        <v/>
      </c>
    </row>
    <row r="884" spans="5:59">
      <c r="E884" s="11"/>
      <c r="F884" s="62"/>
      <c r="H884" s="26"/>
      <c r="J884" s="11"/>
      <c r="BG884" s="68" t="str">
        <f t="shared" ca="1" si="13"/>
        <v/>
      </c>
    </row>
    <row r="885" spans="5:59">
      <c r="E885" s="11"/>
      <c r="F885" s="62"/>
      <c r="H885" s="26"/>
      <c r="J885" s="11"/>
      <c r="BG885" s="68" t="str">
        <f t="shared" ca="1" si="13"/>
        <v/>
      </c>
    </row>
    <row r="886" spans="5:59">
      <c r="E886" s="11"/>
      <c r="F886" s="62"/>
      <c r="H886" s="26"/>
      <c r="J886" s="11"/>
      <c r="BG886" s="68" t="str">
        <f t="shared" ca="1" si="13"/>
        <v/>
      </c>
    </row>
    <row r="887" spans="5:59">
      <c r="E887" s="11"/>
      <c r="F887" s="62"/>
      <c r="H887" s="26"/>
      <c r="J887" s="11"/>
      <c r="BG887" s="68" t="str">
        <f t="shared" ca="1" si="13"/>
        <v/>
      </c>
    </row>
    <row r="888" spans="5:59">
      <c r="E888" s="11"/>
      <c r="F888" s="62"/>
      <c r="H888" s="26"/>
      <c r="J888" s="11"/>
      <c r="BG888" s="68" t="str">
        <f t="shared" ca="1" si="13"/>
        <v/>
      </c>
    </row>
    <row r="889" spans="5:59">
      <c r="E889" s="11"/>
      <c r="F889" s="62"/>
      <c r="H889" s="26"/>
      <c r="J889" s="11"/>
      <c r="BG889" s="68" t="str">
        <f t="shared" ca="1" si="13"/>
        <v/>
      </c>
    </row>
    <row r="890" spans="5:59">
      <c r="E890" s="11"/>
      <c r="F890" s="62"/>
      <c r="H890" s="26"/>
      <c r="J890" s="11"/>
      <c r="BG890" s="68" t="str">
        <f t="shared" ca="1" si="13"/>
        <v/>
      </c>
    </row>
    <row r="891" spans="5:59">
      <c r="E891" s="11"/>
      <c r="F891" s="62"/>
      <c r="H891" s="26"/>
      <c r="J891" s="11"/>
      <c r="BG891" s="68" t="str">
        <f t="shared" ca="1" si="13"/>
        <v/>
      </c>
    </row>
    <row r="892" spans="5:59">
      <c r="E892" s="11"/>
      <c r="F892" s="62"/>
      <c r="H892" s="26"/>
      <c r="J892" s="11"/>
      <c r="BG892" s="68" t="str">
        <f t="shared" ca="1" si="13"/>
        <v/>
      </c>
    </row>
    <row r="893" spans="5:59">
      <c r="E893" s="11"/>
      <c r="F893" s="62"/>
      <c r="H893" s="26"/>
      <c r="J893" s="11"/>
      <c r="BG893" s="68" t="str">
        <f t="shared" ca="1" si="13"/>
        <v/>
      </c>
    </row>
    <row r="894" spans="5:59">
      <c r="E894" s="11"/>
      <c r="F894" s="62"/>
      <c r="H894" s="26"/>
      <c r="J894" s="11"/>
      <c r="BG894" s="68" t="str">
        <f t="shared" ca="1" si="13"/>
        <v/>
      </c>
    </row>
    <row r="895" spans="5:59">
      <c r="E895" s="11"/>
      <c r="F895" s="62"/>
      <c r="H895" s="26"/>
      <c r="J895" s="11"/>
      <c r="BG895" s="68" t="str">
        <f t="shared" ca="1" si="13"/>
        <v/>
      </c>
    </row>
    <row r="896" spans="5:59">
      <c r="E896" s="11"/>
      <c r="F896" s="62"/>
      <c r="H896" s="26"/>
      <c r="J896" s="11"/>
      <c r="BG896" s="68" t="str">
        <f t="shared" ca="1" si="13"/>
        <v/>
      </c>
    </row>
    <row r="897" spans="5:59">
      <c r="E897" s="11"/>
      <c r="F897" s="62"/>
      <c r="H897" s="26"/>
      <c r="J897" s="11"/>
      <c r="BG897" s="68" t="str">
        <f t="shared" ca="1" si="13"/>
        <v/>
      </c>
    </row>
    <row r="898" spans="5:59">
      <c r="E898" s="11"/>
      <c r="F898" s="62"/>
      <c r="H898" s="26"/>
      <c r="J898" s="11"/>
      <c r="BG898" s="68" t="str">
        <f t="shared" ca="1" si="13"/>
        <v/>
      </c>
    </row>
    <row r="899" spans="5:59">
      <c r="E899" s="11"/>
      <c r="F899" s="62"/>
      <c r="H899" s="26"/>
      <c r="J899" s="11"/>
      <c r="BG899" s="68" t="str">
        <f t="shared" ca="1" si="13"/>
        <v/>
      </c>
    </row>
    <row r="900" spans="5:59">
      <c r="E900" s="11"/>
      <c r="F900" s="62"/>
      <c r="H900" s="26"/>
      <c r="J900" s="11"/>
      <c r="BG900" s="68" t="str">
        <f t="shared" ca="1" si="13"/>
        <v/>
      </c>
    </row>
    <row r="901" spans="5:59">
      <c r="E901" s="11"/>
      <c r="F901" s="62"/>
      <c r="H901" s="26"/>
      <c r="J901" s="11"/>
      <c r="BG901" s="68" t="str">
        <f t="shared" ca="1" si="13"/>
        <v/>
      </c>
    </row>
    <row r="902" spans="5:59">
      <c r="E902" s="11"/>
      <c r="F902" s="62"/>
      <c r="H902" s="26"/>
      <c r="J902" s="11"/>
      <c r="BG902" s="68" t="str">
        <f t="shared" ca="1" si="13"/>
        <v/>
      </c>
    </row>
    <row r="903" spans="5:59">
      <c r="E903" s="11"/>
      <c r="F903" s="62"/>
      <c r="H903" s="26"/>
      <c r="J903" s="11"/>
      <c r="BG903" s="68" t="str">
        <f t="shared" ca="1" si="13"/>
        <v/>
      </c>
    </row>
    <row r="904" spans="5:59">
      <c r="E904" s="11"/>
      <c r="F904" s="62"/>
      <c r="H904" s="26"/>
      <c r="J904" s="11"/>
      <c r="BG904" s="68" t="str">
        <f t="shared" ca="1" si="13"/>
        <v/>
      </c>
    </row>
    <row r="905" spans="5:59">
      <c r="E905" s="11"/>
      <c r="F905" s="62"/>
      <c r="H905" s="26"/>
      <c r="J905" s="11"/>
      <c r="BG905" s="68" t="str">
        <f t="shared" ca="1" si="13"/>
        <v/>
      </c>
    </row>
    <row r="906" spans="5:59">
      <c r="E906" s="11"/>
      <c r="F906" s="62"/>
      <c r="H906" s="26"/>
      <c r="J906" s="11"/>
      <c r="BG906" s="68" t="str">
        <f t="shared" ca="1" si="13"/>
        <v/>
      </c>
    </row>
    <row r="907" spans="5:59">
      <c r="E907" s="11"/>
      <c r="F907" s="62"/>
      <c r="H907" s="26"/>
      <c r="J907" s="11"/>
      <c r="BG907" s="68" t="str">
        <f t="shared" ca="1" si="13"/>
        <v/>
      </c>
    </row>
    <row r="908" spans="5:59">
      <c r="E908" s="11"/>
      <c r="F908" s="62"/>
      <c r="H908" s="26"/>
      <c r="J908" s="11"/>
      <c r="BG908" s="68" t="str">
        <f t="shared" ca="1" si="13"/>
        <v/>
      </c>
    </row>
    <row r="909" spans="5:59">
      <c r="E909" s="11"/>
      <c r="F909" s="62"/>
      <c r="H909" s="26"/>
      <c r="J909" s="11"/>
      <c r="BG909" s="68" t="str">
        <f t="shared" ca="1" si="13"/>
        <v/>
      </c>
    </row>
    <row r="910" spans="5:59">
      <c r="E910" s="11"/>
      <c r="F910" s="62"/>
      <c r="H910" s="26"/>
      <c r="J910" s="11"/>
      <c r="BG910" s="68" t="str">
        <f t="shared" ca="1" si="13"/>
        <v/>
      </c>
    </row>
    <row r="911" spans="5:59">
      <c r="E911" s="11"/>
      <c r="F911" s="62"/>
      <c r="H911" s="26"/>
      <c r="J911" s="11"/>
      <c r="BG911" s="68" t="str">
        <f t="shared" ca="1" si="13"/>
        <v/>
      </c>
    </row>
    <row r="912" spans="5:59">
      <c r="E912" s="11"/>
      <c r="F912" s="62"/>
      <c r="H912" s="26"/>
      <c r="J912" s="11"/>
      <c r="BG912" s="68" t="str">
        <f t="shared" ca="1" si="13"/>
        <v/>
      </c>
    </row>
    <row r="913" spans="5:59">
      <c r="E913" s="11"/>
      <c r="F913" s="62"/>
      <c r="H913" s="26"/>
      <c r="J913" s="11"/>
      <c r="BG913" s="68" t="str">
        <f t="shared" ca="1" si="13"/>
        <v/>
      </c>
    </row>
    <row r="914" spans="5:59">
      <c r="E914" s="11"/>
      <c r="F914" s="62"/>
      <c r="H914" s="26"/>
      <c r="J914" s="11"/>
      <c r="BG914" s="68" t="str">
        <f t="shared" ca="1" si="13"/>
        <v/>
      </c>
    </row>
    <row r="915" spans="5:59">
      <c r="E915" s="11"/>
      <c r="F915" s="62"/>
      <c r="H915" s="26"/>
      <c r="J915" s="11"/>
      <c r="BG915" s="68" t="str">
        <f t="shared" ca="1" si="13"/>
        <v/>
      </c>
    </row>
    <row r="916" spans="5:59">
      <c r="E916" s="11"/>
      <c r="F916" s="62"/>
      <c r="H916" s="26"/>
      <c r="J916" s="11"/>
      <c r="BG916" s="68" t="str">
        <f t="shared" ca="1" si="13"/>
        <v/>
      </c>
    </row>
    <row r="917" spans="5:59">
      <c r="E917" s="11"/>
      <c r="F917" s="62"/>
      <c r="H917" s="26"/>
      <c r="J917" s="11"/>
      <c r="BG917" s="68" t="str">
        <f t="shared" ref="BG917:BG980" ca="1" si="14">IF(OR(AND(E917&lt;&gt;"muž",E917&lt;&gt;"žena",E917&lt;&gt;"nebinární"),((YEAR(NOW())-YEAR(D917)&gt;=0)+(YEAR(NOW())-YEAR(D917)&gt;=18)+(YEAR(NOW())-YEAR(D917)&gt;=30)+(YEAR(NOW())-YEAR(D917)&gt;=55))=0),"",E917&amp;(YEAR(NOW())-YEAR(D917)&gt;=18)+(YEAR(NOW())-YEAR(D917)&gt;=18)+(YEAR(NOW())-YEAR(D917)&gt;=30)+(YEAR(NOW())-YEAR(D917)&gt;=55))</f>
        <v/>
      </c>
    </row>
    <row r="918" spans="5:59">
      <c r="E918" s="11"/>
      <c r="F918" s="62"/>
      <c r="H918" s="26"/>
      <c r="J918" s="11"/>
      <c r="BG918" s="68" t="str">
        <f t="shared" ca="1" si="14"/>
        <v/>
      </c>
    </row>
    <row r="919" spans="5:59">
      <c r="E919" s="11"/>
      <c r="F919" s="62"/>
      <c r="H919" s="26"/>
      <c r="J919" s="11"/>
      <c r="BG919" s="68" t="str">
        <f t="shared" ca="1" si="14"/>
        <v/>
      </c>
    </row>
    <row r="920" spans="5:59">
      <c r="E920" s="11"/>
      <c r="F920" s="62"/>
      <c r="H920" s="26"/>
      <c r="J920" s="11"/>
      <c r="BG920" s="68" t="str">
        <f t="shared" ca="1" si="14"/>
        <v/>
      </c>
    </row>
    <row r="921" spans="5:59">
      <c r="E921" s="11"/>
      <c r="F921" s="62"/>
      <c r="H921" s="26"/>
      <c r="J921" s="11"/>
      <c r="BG921" s="68" t="str">
        <f t="shared" ca="1" si="14"/>
        <v/>
      </c>
    </row>
    <row r="922" spans="5:59">
      <c r="E922" s="11"/>
      <c r="F922" s="62"/>
      <c r="H922" s="26"/>
      <c r="J922" s="11"/>
      <c r="BG922" s="68" t="str">
        <f t="shared" ca="1" si="14"/>
        <v/>
      </c>
    </row>
    <row r="923" spans="5:59">
      <c r="E923" s="11"/>
      <c r="F923" s="62"/>
      <c r="H923" s="26"/>
      <c r="J923" s="11"/>
      <c r="BG923" s="68" t="str">
        <f t="shared" ca="1" si="14"/>
        <v/>
      </c>
    </row>
    <row r="924" spans="5:59">
      <c r="E924" s="11"/>
      <c r="F924" s="62"/>
      <c r="H924" s="26"/>
      <c r="J924" s="11"/>
      <c r="BG924" s="68" t="str">
        <f t="shared" ca="1" si="14"/>
        <v/>
      </c>
    </row>
    <row r="925" spans="5:59">
      <c r="E925" s="11"/>
      <c r="F925" s="62"/>
      <c r="H925" s="26"/>
      <c r="J925" s="11"/>
      <c r="BG925" s="68" t="str">
        <f t="shared" ca="1" si="14"/>
        <v/>
      </c>
    </row>
    <row r="926" spans="5:59">
      <c r="E926" s="11"/>
      <c r="F926" s="62"/>
      <c r="H926" s="26"/>
      <c r="J926" s="11"/>
      <c r="BG926" s="68" t="str">
        <f t="shared" ca="1" si="14"/>
        <v/>
      </c>
    </row>
    <row r="927" spans="5:59">
      <c r="E927" s="11"/>
      <c r="F927" s="62"/>
      <c r="H927" s="26"/>
      <c r="J927" s="11"/>
      <c r="BG927" s="68" t="str">
        <f t="shared" ca="1" si="14"/>
        <v/>
      </c>
    </row>
    <row r="928" spans="5:59">
      <c r="E928" s="11"/>
      <c r="F928" s="62"/>
      <c r="H928" s="26"/>
      <c r="J928" s="11"/>
      <c r="BG928" s="68" t="str">
        <f t="shared" ca="1" si="14"/>
        <v/>
      </c>
    </row>
    <row r="929" spans="5:59">
      <c r="E929" s="11"/>
      <c r="F929" s="62"/>
      <c r="H929" s="26"/>
      <c r="J929" s="11"/>
      <c r="BG929" s="68" t="str">
        <f t="shared" ca="1" si="14"/>
        <v/>
      </c>
    </row>
    <row r="930" spans="5:59">
      <c r="E930" s="11"/>
      <c r="F930" s="62"/>
      <c r="H930" s="26"/>
      <c r="J930" s="11"/>
      <c r="BG930" s="68" t="str">
        <f t="shared" ca="1" si="14"/>
        <v/>
      </c>
    </row>
    <row r="931" spans="5:59">
      <c r="E931" s="11"/>
      <c r="F931" s="62"/>
      <c r="H931" s="26"/>
      <c r="J931" s="11"/>
      <c r="BG931" s="68" t="str">
        <f t="shared" ca="1" si="14"/>
        <v/>
      </c>
    </row>
    <row r="932" spans="5:59">
      <c r="E932" s="11"/>
      <c r="F932" s="62"/>
      <c r="H932" s="26"/>
      <c r="J932" s="11"/>
      <c r="BG932" s="68" t="str">
        <f t="shared" ca="1" si="14"/>
        <v/>
      </c>
    </row>
    <row r="933" spans="5:59">
      <c r="E933" s="11"/>
      <c r="F933" s="62"/>
      <c r="H933" s="26"/>
      <c r="J933" s="11"/>
      <c r="BG933" s="68" t="str">
        <f t="shared" ca="1" si="14"/>
        <v/>
      </c>
    </row>
    <row r="934" spans="5:59">
      <c r="E934" s="11"/>
      <c r="F934" s="62"/>
      <c r="H934" s="26"/>
      <c r="J934" s="11"/>
      <c r="BG934" s="68" t="str">
        <f t="shared" ca="1" si="14"/>
        <v/>
      </c>
    </row>
    <row r="935" spans="5:59">
      <c r="E935" s="11"/>
      <c r="F935" s="62"/>
      <c r="H935" s="26"/>
      <c r="J935" s="11"/>
      <c r="BG935" s="68" t="str">
        <f t="shared" ca="1" si="14"/>
        <v/>
      </c>
    </row>
    <row r="936" spans="5:59">
      <c r="E936" s="11"/>
      <c r="F936" s="62"/>
      <c r="H936" s="26"/>
      <c r="J936" s="11"/>
      <c r="BG936" s="68" t="str">
        <f t="shared" ca="1" si="14"/>
        <v/>
      </c>
    </row>
    <row r="937" spans="5:59">
      <c r="E937" s="11"/>
      <c r="F937" s="62"/>
      <c r="H937" s="26"/>
      <c r="J937" s="11"/>
      <c r="BG937" s="68" t="str">
        <f t="shared" ca="1" si="14"/>
        <v/>
      </c>
    </row>
    <row r="938" spans="5:59">
      <c r="E938" s="11"/>
      <c r="F938" s="62"/>
      <c r="H938" s="26"/>
      <c r="J938" s="11"/>
      <c r="BG938" s="68" t="str">
        <f t="shared" ca="1" si="14"/>
        <v/>
      </c>
    </row>
    <row r="939" spans="5:59">
      <c r="E939" s="11"/>
      <c r="F939" s="62"/>
      <c r="H939" s="26"/>
      <c r="J939" s="11"/>
      <c r="BG939" s="68" t="str">
        <f t="shared" ca="1" si="14"/>
        <v/>
      </c>
    </row>
    <row r="940" spans="5:59">
      <c r="E940" s="11"/>
      <c r="F940" s="62"/>
      <c r="H940" s="26"/>
      <c r="J940" s="11"/>
      <c r="BG940" s="68" t="str">
        <f t="shared" ca="1" si="14"/>
        <v/>
      </c>
    </row>
    <row r="941" spans="5:59">
      <c r="E941" s="11"/>
      <c r="F941" s="62"/>
      <c r="H941" s="26"/>
      <c r="J941" s="11"/>
      <c r="BG941" s="68" t="str">
        <f t="shared" ca="1" si="14"/>
        <v/>
      </c>
    </row>
    <row r="942" spans="5:59">
      <c r="E942" s="11"/>
      <c r="F942" s="62"/>
      <c r="H942" s="26"/>
      <c r="J942" s="11"/>
      <c r="BG942" s="68" t="str">
        <f t="shared" ca="1" si="14"/>
        <v/>
      </c>
    </row>
    <row r="943" spans="5:59">
      <c r="E943" s="11"/>
      <c r="F943" s="62"/>
      <c r="H943" s="26"/>
      <c r="J943" s="11"/>
      <c r="BG943" s="68" t="str">
        <f t="shared" ca="1" si="14"/>
        <v/>
      </c>
    </row>
    <row r="944" spans="5:59">
      <c r="E944" s="11"/>
      <c r="F944" s="62"/>
      <c r="H944" s="26"/>
      <c r="J944" s="11"/>
      <c r="BG944" s="68" t="str">
        <f t="shared" ca="1" si="14"/>
        <v/>
      </c>
    </row>
    <row r="945" spans="5:59">
      <c r="E945" s="11"/>
      <c r="F945" s="62"/>
      <c r="H945" s="26"/>
      <c r="J945" s="11"/>
      <c r="BG945" s="68" t="str">
        <f t="shared" ca="1" si="14"/>
        <v/>
      </c>
    </row>
    <row r="946" spans="5:59">
      <c r="E946" s="11"/>
      <c r="F946" s="62"/>
      <c r="H946" s="26"/>
      <c r="J946" s="11"/>
      <c r="BG946" s="68" t="str">
        <f t="shared" ca="1" si="14"/>
        <v/>
      </c>
    </row>
    <row r="947" spans="5:59">
      <c r="E947" s="11"/>
      <c r="F947" s="62"/>
      <c r="H947" s="26"/>
      <c r="J947" s="11"/>
      <c r="BG947" s="68" t="str">
        <f t="shared" ca="1" si="14"/>
        <v/>
      </c>
    </row>
    <row r="948" spans="5:59">
      <c r="E948" s="11"/>
      <c r="F948" s="62"/>
      <c r="H948" s="26"/>
      <c r="J948" s="11"/>
      <c r="BG948" s="68" t="str">
        <f t="shared" ca="1" si="14"/>
        <v/>
      </c>
    </row>
    <row r="949" spans="5:59">
      <c r="E949" s="11"/>
      <c r="F949" s="62"/>
      <c r="H949" s="26"/>
      <c r="J949" s="11"/>
      <c r="BG949" s="68" t="str">
        <f t="shared" ca="1" si="14"/>
        <v/>
      </c>
    </row>
    <row r="950" spans="5:59">
      <c r="E950" s="11"/>
      <c r="F950" s="62"/>
      <c r="H950" s="26"/>
      <c r="J950" s="11"/>
      <c r="BG950" s="68" t="str">
        <f t="shared" ca="1" si="14"/>
        <v/>
      </c>
    </row>
    <row r="951" spans="5:59">
      <c r="E951" s="11"/>
      <c r="F951" s="62"/>
      <c r="H951" s="26"/>
      <c r="J951" s="11"/>
      <c r="BG951" s="68" t="str">
        <f t="shared" ca="1" si="14"/>
        <v/>
      </c>
    </row>
    <row r="952" spans="5:59">
      <c r="E952" s="11"/>
      <c r="F952" s="62"/>
      <c r="H952" s="26"/>
      <c r="J952" s="11"/>
      <c r="BG952" s="68" t="str">
        <f t="shared" ca="1" si="14"/>
        <v/>
      </c>
    </row>
    <row r="953" spans="5:59">
      <c r="E953" s="11"/>
      <c r="F953" s="62"/>
      <c r="H953" s="26"/>
      <c r="J953" s="11"/>
      <c r="BG953" s="68" t="str">
        <f t="shared" ca="1" si="14"/>
        <v/>
      </c>
    </row>
    <row r="954" spans="5:59">
      <c r="E954" s="11"/>
      <c r="F954" s="62"/>
      <c r="H954" s="26"/>
      <c r="J954" s="11"/>
      <c r="BG954" s="68" t="str">
        <f t="shared" ca="1" si="14"/>
        <v/>
      </c>
    </row>
    <row r="955" spans="5:59">
      <c r="E955" s="11"/>
      <c r="F955" s="62"/>
      <c r="H955" s="26"/>
      <c r="J955" s="11"/>
      <c r="BG955" s="68" t="str">
        <f t="shared" ca="1" si="14"/>
        <v/>
      </c>
    </row>
    <row r="956" spans="5:59">
      <c r="E956" s="11"/>
      <c r="F956" s="62"/>
      <c r="H956" s="26"/>
      <c r="J956" s="11"/>
      <c r="BG956" s="68" t="str">
        <f t="shared" ca="1" si="14"/>
        <v/>
      </c>
    </row>
    <row r="957" spans="5:59">
      <c r="E957" s="11"/>
      <c r="F957" s="62"/>
      <c r="H957" s="26"/>
      <c r="J957" s="11"/>
      <c r="BG957" s="68" t="str">
        <f t="shared" ca="1" si="14"/>
        <v/>
      </c>
    </row>
    <row r="958" spans="5:59">
      <c r="E958" s="11"/>
      <c r="F958" s="62"/>
      <c r="H958" s="26"/>
      <c r="J958" s="11"/>
      <c r="BG958" s="68" t="str">
        <f t="shared" ca="1" si="14"/>
        <v/>
      </c>
    </row>
    <row r="959" spans="5:59">
      <c r="E959" s="11"/>
      <c r="F959" s="62"/>
      <c r="H959" s="26"/>
      <c r="J959" s="11"/>
      <c r="BG959" s="68" t="str">
        <f t="shared" ca="1" si="14"/>
        <v/>
      </c>
    </row>
    <row r="960" spans="5:59">
      <c r="E960" s="11"/>
      <c r="F960" s="62"/>
      <c r="H960" s="26"/>
      <c r="J960" s="11"/>
      <c r="BG960" s="68" t="str">
        <f t="shared" ca="1" si="14"/>
        <v/>
      </c>
    </row>
    <row r="961" spans="5:59">
      <c r="E961" s="11"/>
      <c r="F961" s="62"/>
      <c r="H961" s="26"/>
      <c r="J961" s="11"/>
      <c r="BG961" s="68" t="str">
        <f t="shared" ca="1" si="14"/>
        <v/>
      </c>
    </row>
    <row r="962" spans="5:59">
      <c r="E962" s="11"/>
      <c r="F962" s="62"/>
      <c r="H962" s="26"/>
      <c r="J962" s="11"/>
      <c r="BG962" s="68" t="str">
        <f t="shared" ca="1" si="14"/>
        <v/>
      </c>
    </row>
    <row r="963" spans="5:59">
      <c r="E963" s="11"/>
      <c r="F963" s="62"/>
      <c r="H963" s="26"/>
      <c r="J963" s="11"/>
      <c r="BG963" s="68" t="str">
        <f t="shared" ca="1" si="14"/>
        <v/>
      </c>
    </row>
    <row r="964" spans="5:59">
      <c r="E964" s="11"/>
      <c r="F964" s="62"/>
      <c r="H964" s="26"/>
      <c r="J964" s="11"/>
      <c r="BG964" s="68" t="str">
        <f t="shared" ca="1" si="14"/>
        <v/>
      </c>
    </row>
    <row r="965" spans="5:59">
      <c r="E965" s="11"/>
      <c r="F965" s="62"/>
      <c r="H965" s="26"/>
      <c r="J965" s="11"/>
      <c r="BG965" s="68" t="str">
        <f t="shared" ca="1" si="14"/>
        <v/>
      </c>
    </row>
    <row r="966" spans="5:59">
      <c r="E966" s="11"/>
      <c r="F966" s="62"/>
      <c r="H966" s="26"/>
      <c r="J966" s="11"/>
      <c r="BG966" s="68" t="str">
        <f t="shared" ca="1" si="14"/>
        <v/>
      </c>
    </row>
    <row r="967" spans="5:59">
      <c r="E967" s="11"/>
      <c r="F967" s="62"/>
      <c r="H967" s="26"/>
      <c r="J967" s="11"/>
      <c r="BG967" s="68" t="str">
        <f t="shared" ca="1" si="14"/>
        <v/>
      </c>
    </row>
    <row r="968" spans="5:59">
      <c r="E968" s="11"/>
      <c r="F968" s="62"/>
      <c r="H968" s="26"/>
      <c r="J968" s="11"/>
      <c r="BG968" s="68" t="str">
        <f t="shared" ca="1" si="14"/>
        <v/>
      </c>
    </row>
    <row r="969" spans="5:59">
      <c r="E969" s="11"/>
      <c r="F969" s="62"/>
      <c r="H969" s="26"/>
      <c r="J969" s="11"/>
      <c r="BG969" s="68" t="str">
        <f t="shared" ca="1" si="14"/>
        <v/>
      </c>
    </row>
    <row r="970" spans="5:59">
      <c r="E970" s="11"/>
      <c r="F970" s="62"/>
      <c r="H970" s="26"/>
      <c r="J970" s="11"/>
      <c r="BG970" s="68" t="str">
        <f t="shared" ca="1" si="14"/>
        <v/>
      </c>
    </row>
    <row r="971" spans="5:59">
      <c r="E971" s="11"/>
      <c r="F971" s="62"/>
      <c r="H971" s="26"/>
      <c r="J971" s="11"/>
      <c r="BG971" s="68" t="str">
        <f t="shared" ca="1" si="14"/>
        <v/>
      </c>
    </row>
    <row r="972" spans="5:59">
      <c r="E972" s="11"/>
      <c r="F972" s="62"/>
      <c r="H972" s="26"/>
      <c r="J972" s="11"/>
      <c r="BG972" s="68" t="str">
        <f t="shared" ca="1" si="14"/>
        <v/>
      </c>
    </row>
    <row r="973" spans="5:59">
      <c r="E973" s="11"/>
      <c r="F973" s="62"/>
      <c r="H973" s="26"/>
      <c r="J973" s="11"/>
      <c r="BG973" s="68" t="str">
        <f t="shared" ca="1" si="14"/>
        <v/>
      </c>
    </row>
    <row r="974" spans="5:59">
      <c r="E974" s="11"/>
      <c r="F974" s="62"/>
      <c r="H974" s="26"/>
      <c r="J974" s="11"/>
      <c r="BG974" s="68" t="str">
        <f t="shared" ca="1" si="14"/>
        <v/>
      </c>
    </row>
    <row r="975" spans="5:59">
      <c r="E975" s="11"/>
      <c r="F975" s="62"/>
      <c r="H975" s="26"/>
      <c r="J975" s="11"/>
      <c r="BG975" s="68" t="str">
        <f t="shared" ca="1" si="14"/>
        <v/>
      </c>
    </row>
    <row r="976" spans="5:59">
      <c r="E976" s="11"/>
      <c r="F976" s="62"/>
      <c r="H976" s="26"/>
      <c r="J976" s="11"/>
      <c r="BG976" s="68" t="str">
        <f t="shared" ca="1" si="14"/>
        <v/>
      </c>
    </row>
    <row r="977" spans="5:59">
      <c r="E977" s="11"/>
      <c r="F977" s="62"/>
      <c r="H977" s="26"/>
      <c r="J977" s="11"/>
      <c r="BG977" s="68" t="str">
        <f t="shared" ca="1" si="14"/>
        <v/>
      </c>
    </row>
    <row r="978" spans="5:59">
      <c r="E978" s="11"/>
      <c r="F978" s="62"/>
      <c r="H978" s="26"/>
      <c r="J978" s="11"/>
      <c r="BG978" s="68" t="str">
        <f t="shared" ca="1" si="14"/>
        <v/>
      </c>
    </row>
    <row r="979" spans="5:59">
      <c r="E979" s="11"/>
      <c r="F979" s="62"/>
      <c r="H979" s="26"/>
      <c r="J979" s="11"/>
      <c r="BG979" s="68" t="str">
        <f t="shared" ca="1" si="14"/>
        <v/>
      </c>
    </row>
    <row r="980" spans="5:59">
      <c r="E980" s="11"/>
      <c r="F980" s="62"/>
      <c r="H980" s="26"/>
      <c r="J980" s="11"/>
      <c r="BG980" s="68" t="str">
        <f t="shared" ca="1" si="14"/>
        <v/>
      </c>
    </row>
    <row r="981" spans="5:59">
      <c r="E981" s="11"/>
      <c r="F981" s="62"/>
      <c r="H981" s="26"/>
      <c r="J981" s="11"/>
      <c r="BG981" s="68" t="str">
        <f t="shared" ref="BG981:BG1044" ca="1" si="15">IF(OR(AND(E981&lt;&gt;"muž",E981&lt;&gt;"žena",E981&lt;&gt;"nebinární"),((YEAR(NOW())-YEAR(D981)&gt;=0)+(YEAR(NOW())-YEAR(D981)&gt;=18)+(YEAR(NOW())-YEAR(D981)&gt;=30)+(YEAR(NOW())-YEAR(D981)&gt;=55))=0),"",E981&amp;(YEAR(NOW())-YEAR(D981)&gt;=18)+(YEAR(NOW())-YEAR(D981)&gt;=18)+(YEAR(NOW())-YEAR(D981)&gt;=30)+(YEAR(NOW())-YEAR(D981)&gt;=55))</f>
        <v/>
      </c>
    </row>
    <row r="982" spans="5:59">
      <c r="E982" s="11"/>
      <c r="F982" s="62"/>
      <c r="H982" s="26"/>
      <c r="J982" s="11"/>
      <c r="BG982" s="68" t="str">
        <f t="shared" ca="1" si="15"/>
        <v/>
      </c>
    </row>
    <row r="983" spans="5:59">
      <c r="E983" s="11"/>
      <c r="F983" s="62"/>
      <c r="H983" s="26"/>
      <c r="J983" s="11"/>
      <c r="BG983" s="68" t="str">
        <f t="shared" ca="1" si="15"/>
        <v/>
      </c>
    </row>
    <row r="984" spans="5:59">
      <c r="E984" s="11"/>
      <c r="F984" s="62"/>
      <c r="H984" s="26"/>
      <c r="J984" s="11"/>
      <c r="BG984" s="68" t="str">
        <f t="shared" ca="1" si="15"/>
        <v/>
      </c>
    </row>
    <row r="985" spans="5:59">
      <c r="E985" s="11"/>
      <c r="F985" s="62"/>
      <c r="H985" s="26"/>
      <c r="J985" s="11"/>
      <c r="BG985" s="68" t="str">
        <f t="shared" ca="1" si="15"/>
        <v/>
      </c>
    </row>
    <row r="986" spans="5:59">
      <c r="E986" s="11"/>
      <c r="F986" s="62"/>
      <c r="H986" s="26"/>
      <c r="J986" s="11"/>
      <c r="BG986" s="68" t="str">
        <f t="shared" ca="1" si="15"/>
        <v/>
      </c>
    </row>
    <row r="987" spans="5:59">
      <c r="E987" s="11"/>
      <c r="F987" s="62"/>
      <c r="H987" s="26"/>
      <c r="J987" s="11"/>
      <c r="BG987" s="68" t="str">
        <f t="shared" ca="1" si="15"/>
        <v/>
      </c>
    </row>
    <row r="988" spans="5:59">
      <c r="E988" s="11"/>
      <c r="F988" s="62"/>
      <c r="H988" s="26"/>
      <c r="J988" s="11"/>
      <c r="BG988" s="68" t="str">
        <f t="shared" ca="1" si="15"/>
        <v/>
      </c>
    </row>
    <row r="989" spans="5:59">
      <c r="E989" s="11"/>
      <c r="F989" s="62"/>
      <c r="H989" s="26"/>
      <c r="J989" s="11"/>
      <c r="BG989" s="68" t="str">
        <f t="shared" ca="1" si="15"/>
        <v/>
      </c>
    </row>
    <row r="990" spans="5:59">
      <c r="E990" s="11"/>
      <c r="F990" s="62"/>
      <c r="H990" s="26"/>
      <c r="J990" s="11"/>
      <c r="BG990" s="68" t="str">
        <f t="shared" ca="1" si="15"/>
        <v/>
      </c>
    </row>
    <row r="991" spans="5:59">
      <c r="E991" s="11"/>
      <c r="F991" s="62"/>
      <c r="H991" s="26"/>
      <c r="J991" s="11"/>
      <c r="BG991" s="68" t="str">
        <f t="shared" ca="1" si="15"/>
        <v/>
      </c>
    </row>
    <row r="992" spans="5:59">
      <c r="E992" s="11"/>
      <c r="F992" s="62"/>
      <c r="H992" s="26"/>
      <c r="J992" s="11"/>
      <c r="BG992" s="68" t="str">
        <f t="shared" ca="1" si="15"/>
        <v/>
      </c>
    </row>
    <row r="993" spans="5:59">
      <c r="E993" s="11"/>
      <c r="F993" s="62"/>
      <c r="H993" s="26"/>
      <c r="J993" s="11"/>
      <c r="BG993" s="68" t="str">
        <f t="shared" ca="1" si="15"/>
        <v/>
      </c>
    </row>
    <row r="994" spans="5:59">
      <c r="E994" s="11"/>
      <c r="F994" s="62"/>
      <c r="H994" s="26"/>
      <c r="J994" s="11"/>
      <c r="BG994" s="68" t="str">
        <f t="shared" ca="1" si="15"/>
        <v/>
      </c>
    </row>
    <row r="995" spans="5:59">
      <c r="E995" s="11"/>
      <c r="F995" s="62"/>
      <c r="H995" s="26"/>
      <c r="J995" s="11"/>
      <c r="BG995" s="68" t="str">
        <f t="shared" ca="1" si="15"/>
        <v/>
      </c>
    </row>
    <row r="996" spans="5:59">
      <c r="E996" s="11"/>
      <c r="F996" s="62"/>
      <c r="H996" s="26"/>
      <c r="J996" s="11"/>
      <c r="BG996" s="68" t="str">
        <f t="shared" ca="1" si="15"/>
        <v/>
      </c>
    </row>
    <row r="997" spans="5:59">
      <c r="E997" s="11"/>
      <c r="F997" s="62"/>
      <c r="H997" s="26"/>
      <c r="J997" s="11"/>
      <c r="BG997" s="68" t="str">
        <f t="shared" ca="1" si="15"/>
        <v/>
      </c>
    </row>
    <row r="998" spans="5:59">
      <c r="E998" s="11"/>
      <c r="F998" s="62"/>
      <c r="H998" s="26"/>
      <c r="J998" s="11"/>
      <c r="BG998" s="68" t="str">
        <f t="shared" ca="1" si="15"/>
        <v/>
      </c>
    </row>
    <row r="999" spans="5:59">
      <c r="E999" s="11"/>
      <c r="F999" s="62"/>
      <c r="H999" s="26"/>
      <c r="J999" s="11"/>
      <c r="BG999" s="68" t="str">
        <f t="shared" ca="1" si="15"/>
        <v/>
      </c>
    </row>
    <row r="1000" spans="5:59">
      <c r="E1000" s="11"/>
      <c r="F1000" s="62"/>
      <c r="H1000" s="26"/>
      <c r="J1000" s="11"/>
      <c r="BG1000" s="68" t="str">
        <f t="shared" ca="1" si="15"/>
        <v/>
      </c>
    </row>
    <row r="1001" spans="5:59">
      <c r="E1001" s="11"/>
      <c r="F1001" s="62"/>
      <c r="H1001" s="26"/>
      <c r="J1001" s="11"/>
      <c r="BG1001" s="68" t="str">
        <f t="shared" ca="1" si="15"/>
        <v/>
      </c>
    </row>
    <row r="1002" spans="5:59">
      <c r="E1002" s="11"/>
      <c r="F1002" s="62"/>
      <c r="H1002" s="26"/>
      <c r="J1002" s="11"/>
      <c r="BG1002" s="68" t="str">
        <f t="shared" ca="1" si="15"/>
        <v/>
      </c>
    </row>
    <row r="1003" spans="5:59">
      <c r="E1003" s="11"/>
      <c r="F1003" s="62"/>
      <c r="H1003" s="26"/>
      <c r="J1003" s="11"/>
      <c r="BG1003" s="68" t="str">
        <f t="shared" ca="1" si="15"/>
        <v/>
      </c>
    </row>
    <row r="1004" spans="5:59">
      <c r="E1004" s="11"/>
      <c r="F1004" s="62"/>
      <c r="H1004" s="26"/>
      <c r="J1004" s="11"/>
      <c r="BG1004" s="68" t="str">
        <f t="shared" ca="1" si="15"/>
        <v/>
      </c>
    </row>
    <row r="1005" spans="5:59">
      <c r="E1005" s="11"/>
      <c r="F1005" s="62"/>
      <c r="H1005" s="26"/>
      <c r="J1005" s="11"/>
      <c r="BG1005" s="68" t="str">
        <f t="shared" ca="1" si="15"/>
        <v/>
      </c>
    </row>
    <row r="1006" spans="5:59">
      <c r="E1006" s="11"/>
      <c r="F1006" s="62"/>
      <c r="H1006" s="26"/>
      <c r="J1006" s="11"/>
      <c r="BG1006" s="68" t="str">
        <f t="shared" ca="1" si="15"/>
        <v/>
      </c>
    </row>
    <row r="1007" spans="5:59">
      <c r="E1007" s="11"/>
      <c r="F1007" s="62"/>
      <c r="H1007" s="26"/>
      <c r="J1007" s="11"/>
      <c r="BG1007" s="68" t="str">
        <f t="shared" ca="1" si="15"/>
        <v/>
      </c>
    </row>
    <row r="1008" spans="5:59">
      <c r="E1008" s="11"/>
      <c r="F1008" s="62"/>
      <c r="H1008" s="26"/>
      <c r="J1008" s="11"/>
      <c r="BG1008" s="68" t="str">
        <f t="shared" ca="1" si="15"/>
        <v/>
      </c>
    </row>
    <row r="1009" spans="5:59">
      <c r="E1009" s="11"/>
      <c r="F1009" s="62"/>
      <c r="H1009" s="26"/>
      <c r="J1009" s="11"/>
      <c r="BG1009" s="68" t="str">
        <f t="shared" ca="1" si="15"/>
        <v/>
      </c>
    </row>
    <row r="1010" spans="5:59">
      <c r="E1010" s="11"/>
      <c r="F1010" s="62"/>
      <c r="H1010" s="26"/>
      <c r="J1010" s="11"/>
      <c r="BG1010" s="68" t="str">
        <f t="shared" ca="1" si="15"/>
        <v/>
      </c>
    </row>
    <row r="1011" spans="5:59">
      <c r="E1011" s="11"/>
      <c r="F1011" s="62"/>
      <c r="H1011" s="26"/>
      <c r="J1011" s="11"/>
      <c r="BG1011" s="68" t="str">
        <f t="shared" ca="1" si="15"/>
        <v/>
      </c>
    </row>
    <row r="1012" spans="5:59">
      <c r="E1012" s="11"/>
      <c r="F1012" s="62"/>
      <c r="H1012" s="26"/>
      <c r="J1012" s="11"/>
      <c r="BG1012" s="68" t="str">
        <f t="shared" ca="1" si="15"/>
        <v/>
      </c>
    </row>
    <row r="1013" spans="5:59">
      <c r="E1013" s="11"/>
      <c r="F1013" s="62"/>
      <c r="H1013" s="26"/>
      <c r="J1013" s="11"/>
      <c r="BG1013" s="68" t="str">
        <f t="shared" ca="1" si="15"/>
        <v/>
      </c>
    </row>
    <row r="1014" spans="5:59">
      <c r="E1014" s="11"/>
      <c r="F1014" s="62"/>
      <c r="H1014" s="26"/>
      <c r="J1014" s="11"/>
      <c r="BG1014" s="68" t="str">
        <f t="shared" ca="1" si="15"/>
        <v/>
      </c>
    </row>
    <row r="1015" spans="5:59">
      <c r="E1015" s="11"/>
      <c r="F1015" s="62"/>
      <c r="H1015" s="26"/>
      <c r="J1015" s="11"/>
      <c r="BG1015" s="68" t="str">
        <f t="shared" ca="1" si="15"/>
        <v/>
      </c>
    </row>
    <row r="1016" spans="5:59">
      <c r="E1016" s="11"/>
      <c r="F1016" s="62"/>
      <c r="H1016" s="26"/>
      <c r="J1016" s="11"/>
      <c r="BG1016" s="68" t="str">
        <f t="shared" ca="1" si="15"/>
        <v/>
      </c>
    </row>
    <row r="1017" spans="5:59">
      <c r="E1017" s="11"/>
      <c r="F1017" s="62"/>
      <c r="H1017" s="26"/>
      <c r="J1017" s="11"/>
      <c r="BG1017" s="68" t="str">
        <f t="shared" ca="1" si="15"/>
        <v/>
      </c>
    </row>
    <row r="1018" spans="5:59">
      <c r="E1018" s="11"/>
      <c r="F1018" s="62"/>
      <c r="H1018" s="26"/>
      <c r="J1018" s="11"/>
      <c r="BG1018" s="68" t="str">
        <f t="shared" ca="1" si="15"/>
        <v/>
      </c>
    </row>
    <row r="1019" spans="5:59">
      <c r="E1019" s="11"/>
      <c r="F1019" s="62"/>
      <c r="H1019" s="26"/>
      <c r="J1019" s="11"/>
      <c r="BG1019" s="68" t="str">
        <f t="shared" ca="1" si="15"/>
        <v/>
      </c>
    </row>
    <row r="1020" spans="5:59">
      <c r="E1020" s="11"/>
      <c r="F1020" s="62"/>
      <c r="H1020" s="26"/>
      <c r="J1020" s="11"/>
      <c r="BG1020" s="68" t="str">
        <f t="shared" ca="1" si="15"/>
        <v/>
      </c>
    </row>
    <row r="1021" spans="5:59">
      <c r="E1021" s="11"/>
      <c r="F1021" s="62"/>
      <c r="H1021" s="26"/>
      <c r="J1021" s="11"/>
      <c r="BG1021" s="68" t="str">
        <f t="shared" ca="1" si="15"/>
        <v/>
      </c>
    </row>
    <row r="1022" spans="5:59">
      <c r="E1022" s="11"/>
      <c r="F1022" s="62"/>
      <c r="H1022" s="26"/>
      <c r="J1022" s="11"/>
      <c r="BG1022" s="68" t="str">
        <f t="shared" ca="1" si="15"/>
        <v/>
      </c>
    </row>
    <row r="1023" spans="5:59">
      <c r="E1023" s="11"/>
      <c r="F1023" s="62"/>
      <c r="H1023" s="26"/>
      <c r="J1023" s="11"/>
      <c r="BG1023" s="68" t="str">
        <f t="shared" ca="1" si="15"/>
        <v/>
      </c>
    </row>
    <row r="1024" spans="5:59">
      <c r="E1024" s="11"/>
      <c r="F1024" s="62"/>
      <c r="H1024" s="26"/>
      <c r="J1024" s="11"/>
      <c r="BG1024" s="68" t="str">
        <f t="shared" ca="1" si="15"/>
        <v/>
      </c>
    </row>
    <row r="1025" spans="5:59">
      <c r="E1025" s="11"/>
      <c r="F1025" s="62"/>
      <c r="H1025" s="26"/>
      <c r="J1025" s="11"/>
      <c r="BG1025" s="68" t="str">
        <f t="shared" ca="1" si="15"/>
        <v/>
      </c>
    </row>
    <row r="1026" spans="5:59">
      <c r="E1026" s="11"/>
      <c r="F1026" s="62"/>
      <c r="H1026" s="26"/>
      <c r="J1026" s="11"/>
      <c r="BG1026" s="68" t="str">
        <f t="shared" ca="1" si="15"/>
        <v/>
      </c>
    </row>
    <row r="1027" spans="5:59">
      <c r="E1027" s="11"/>
      <c r="F1027" s="62"/>
      <c r="H1027" s="26"/>
      <c r="J1027" s="11"/>
      <c r="BG1027" s="68" t="str">
        <f t="shared" ca="1" si="15"/>
        <v/>
      </c>
    </row>
    <row r="1028" spans="5:59">
      <c r="E1028" s="11"/>
      <c r="F1028" s="62"/>
      <c r="H1028" s="26"/>
      <c r="J1028" s="11"/>
      <c r="BG1028" s="68" t="str">
        <f t="shared" ca="1" si="15"/>
        <v/>
      </c>
    </row>
    <row r="1029" spans="5:59">
      <c r="E1029" s="11"/>
      <c r="F1029" s="62"/>
      <c r="H1029" s="26"/>
      <c r="J1029" s="11"/>
      <c r="BG1029" s="68" t="str">
        <f t="shared" ca="1" si="15"/>
        <v/>
      </c>
    </row>
    <row r="1030" spans="5:59">
      <c r="E1030" s="11"/>
      <c r="F1030" s="62"/>
      <c r="H1030" s="26"/>
      <c r="J1030" s="11"/>
      <c r="BG1030" s="68" t="str">
        <f t="shared" ca="1" si="15"/>
        <v/>
      </c>
    </row>
    <row r="1031" spans="5:59">
      <c r="E1031" s="11"/>
      <c r="F1031" s="62"/>
      <c r="H1031" s="26"/>
      <c r="J1031" s="11"/>
      <c r="BG1031" s="68" t="str">
        <f t="shared" ca="1" si="15"/>
        <v/>
      </c>
    </row>
    <row r="1032" spans="5:59">
      <c r="E1032" s="11"/>
      <c r="F1032" s="62"/>
      <c r="H1032" s="26"/>
      <c r="J1032" s="11"/>
      <c r="BG1032" s="68" t="str">
        <f t="shared" ca="1" si="15"/>
        <v/>
      </c>
    </row>
    <row r="1033" spans="5:59">
      <c r="E1033" s="11"/>
      <c r="F1033" s="62"/>
      <c r="H1033" s="26"/>
      <c r="J1033" s="11"/>
      <c r="BG1033" s="68" t="str">
        <f t="shared" ca="1" si="15"/>
        <v/>
      </c>
    </row>
    <row r="1034" spans="5:59">
      <c r="E1034" s="11"/>
      <c r="F1034" s="62"/>
      <c r="H1034" s="26"/>
      <c r="J1034" s="11"/>
      <c r="BG1034" s="68" t="str">
        <f t="shared" ca="1" si="15"/>
        <v/>
      </c>
    </row>
    <row r="1035" spans="5:59">
      <c r="E1035" s="11"/>
      <c r="F1035" s="62"/>
      <c r="H1035" s="26"/>
      <c r="J1035" s="11"/>
      <c r="BG1035" s="68" t="str">
        <f t="shared" ca="1" si="15"/>
        <v/>
      </c>
    </row>
    <row r="1036" spans="5:59">
      <c r="E1036" s="11"/>
      <c r="F1036" s="62"/>
      <c r="H1036" s="26"/>
      <c r="J1036" s="11"/>
      <c r="BG1036" s="68" t="str">
        <f t="shared" ca="1" si="15"/>
        <v/>
      </c>
    </row>
    <row r="1037" spans="5:59">
      <c r="E1037" s="11"/>
      <c r="F1037" s="62"/>
      <c r="H1037" s="26"/>
      <c r="J1037" s="11"/>
      <c r="BG1037" s="68" t="str">
        <f t="shared" ca="1" si="15"/>
        <v/>
      </c>
    </row>
    <row r="1038" spans="5:59">
      <c r="E1038" s="11"/>
      <c r="F1038" s="62"/>
      <c r="H1038" s="26"/>
      <c r="J1038" s="11"/>
      <c r="BG1038" s="68" t="str">
        <f t="shared" ca="1" si="15"/>
        <v/>
      </c>
    </row>
    <row r="1039" spans="5:59">
      <c r="E1039" s="11"/>
      <c r="F1039" s="62"/>
      <c r="H1039" s="26"/>
      <c r="J1039" s="11"/>
      <c r="BG1039" s="68" t="str">
        <f t="shared" ca="1" si="15"/>
        <v/>
      </c>
    </row>
    <row r="1040" spans="5:59">
      <c r="E1040" s="11"/>
      <c r="F1040" s="62"/>
      <c r="H1040" s="26"/>
      <c r="J1040" s="11"/>
      <c r="BG1040" s="68" t="str">
        <f t="shared" ca="1" si="15"/>
        <v/>
      </c>
    </row>
    <row r="1041" spans="5:59">
      <c r="E1041" s="11"/>
      <c r="F1041" s="62"/>
      <c r="H1041" s="26"/>
      <c r="J1041" s="11"/>
      <c r="BG1041" s="68" t="str">
        <f t="shared" ca="1" si="15"/>
        <v/>
      </c>
    </row>
    <row r="1042" spans="5:59">
      <c r="E1042" s="11"/>
      <c r="F1042" s="62"/>
      <c r="H1042" s="26"/>
      <c r="J1042" s="11"/>
      <c r="BG1042" s="68" t="str">
        <f t="shared" ca="1" si="15"/>
        <v/>
      </c>
    </row>
    <row r="1043" spans="5:59">
      <c r="E1043" s="11"/>
      <c r="F1043" s="62"/>
      <c r="H1043" s="26"/>
      <c r="J1043" s="11"/>
      <c r="BG1043" s="68" t="str">
        <f t="shared" ca="1" si="15"/>
        <v/>
      </c>
    </row>
    <row r="1044" spans="5:59">
      <c r="E1044" s="11"/>
      <c r="F1044" s="62"/>
      <c r="H1044" s="26"/>
      <c r="J1044" s="11"/>
      <c r="BG1044" s="68" t="str">
        <f t="shared" ca="1" si="15"/>
        <v/>
      </c>
    </row>
    <row r="1045" spans="5:59">
      <c r="E1045" s="11"/>
      <c r="F1045" s="62"/>
      <c r="H1045" s="26"/>
      <c r="J1045" s="11"/>
      <c r="BG1045" s="68" t="str">
        <f t="shared" ref="BG1045:BG1108" ca="1" si="16">IF(OR(AND(E1045&lt;&gt;"muž",E1045&lt;&gt;"žena",E1045&lt;&gt;"nebinární"),((YEAR(NOW())-YEAR(D1045)&gt;=0)+(YEAR(NOW())-YEAR(D1045)&gt;=18)+(YEAR(NOW())-YEAR(D1045)&gt;=30)+(YEAR(NOW())-YEAR(D1045)&gt;=55))=0),"",E1045&amp;(YEAR(NOW())-YEAR(D1045)&gt;=18)+(YEAR(NOW())-YEAR(D1045)&gt;=18)+(YEAR(NOW())-YEAR(D1045)&gt;=30)+(YEAR(NOW())-YEAR(D1045)&gt;=55))</f>
        <v/>
      </c>
    </row>
    <row r="1046" spans="5:59">
      <c r="E1046" s="11"/>
      <c r="F1046" s="62"/>
      <c r="H1046" s="26"/>
      <c r="J1046" s="11"/>
      <c r="BG1046" s="68" t="str">
        <f t="shared" ca="1" si="16"/>
        <v/>
      </c>
    </row>
    <row r="1047" spans="5:59">
      <c r="E1047" s="11"/>
      <c r="F1047" s="62"/>
      <c r="H1047" s="26"/>
      <c r="J1047" s="11"/>
      <c r="BG1047" s="68" t="str">
        <f t="shared" ca="1" si="16"/>
        <v/>
      </c>
    </row>
    <row r="1048" spans="5:59">
      <c r="E1048" s="11"/>
      <c r="F1048" s="62"/>
      <c r="H1048" s="26"/>
      <c r="J1048" s="11"/>
      <c r="BG1048" s="68" t="str">
        <f t="shared" ca="1" si="16"/>
        <v/>
      </c>
    </row>
    <row r="1049" spans="5:59">
      <c r="E1049" s="11"/>
      <c r="F1049" s="62"/>
      <c r="H1049" s="26"/>
      <c r="J1049" s="11"/>
      <c r="BG1049" s="68" t="str">
        <f t="shared" ca="1" si="16"/>
        <v/>
      </c>
    </row>
    <row r="1050" spans="5:59">
      <c r="E1050" s="11"/>
      <c r="F1050" s="62"/>
      <c r="H1050" s="26"/>
      <c r="J1050" s="11"/>
      <c r="BG1050" s="68" t="str">
        <f t="shared" ca="1" si="16"/>
        <v/>
      </c>
    </row>
    <row r="1051" spans="5:59">
      <c r="E1051" s="11"/>
      <c r="F1051" s="62"/>
      <c r="H1051" s="26"/>
      <c r="J1051" s="11"/>
      <c r="BG1051" s="68" t="str">
        <f t="shared" ca="1" si="16"/>
        <v/>
      </c>
    </row>
    <row r="1052" spans="5:59">
      <c r="E1052" s="11"/>
      <c r="F1052" s="62"/>
      <c r="H1052" s="26"/>
      <c r="J1052" s="11"/>
      <c r="BG1052" s="68" t="str">
        <f t="shared" ca="1" si="16"/>
        <v/>
      </c>
    </row>
    <row r="1053" spans="5:59">
      <c r="E1053" s="11"/>
      <c r="F1053" s="62"/>
      <c r="H1053" s="26"/>
      <c r="J1053" s="11"/>
      <c r="BG1053" s="68" t="str">
        <f t="shared" ca="1" si="16"/>
        <v/>
      </c>
    </row>
    <row r="1054" spans="5:59">
      <c r="E1054" s="11"/>
      <c r="F1054" s="62"/>
      <c r="H1054" s="26"/>
      <c r="J1054" s="11"/>
      <c r="BG1054" s="68" t="str">
        <f t="shared" ca="1" si="16"/>
        <v/>
      </c>
    </row>
    <row r="1055" spans="5:59">
      <c r="E1055" s="11"/>
      <c r="F1055" s="62"/>
      <c r="H1055" s="26"/>
      <c r="J1055" s="11"/>
      <c r="BG1055" s="68" t="str">
        <f t="shared" ca="1" si="16"/>
        <v/>
      </c>
    </row>
    <row r="1056" spans="5:59">
      <c r="E1056" s="11"/>
      <c r="F1056" s="62"/>
      <c r="H1056" s="26"/>
      <c r="J1056" s="11"/>
      <c r="BG1056" s="68" t="str">
        <f t="shared" ca="1" si="16"/>
        <v/>
      </c>
    </row>
    <row r="1057" spans="5:59">
      <c r="E1057" s="11"/>
      <c r="F1057" s="62"/>
      <c r="H1057" s="26"/>
      <c r="J1057" s="11"/>
      <c r="BG1057" s="68" t="str">
        <f t="shared" ca="1" si="16"/>
        <v/>
      </c>
    </row>
    <row r="1058" spans="5:59">
      <c r="E1058" s="11"/>
      <c r="F1058" s="62"/>
      <c r="H1058" s="26"/>
      <c r="J1058" s="11"/>
      <c r="BG1058" s="68" t="str">
        <f t="shared" ca="1" si="16"/>
        <v/>
      </c>
    </row>
    <row r="1059" spans="5:59">
      <c r="E1059" s="11"/>
      <c r="F1059" s="62"/>
      <c r="H1059" s="26"/>
      <c r="J1059" s="11"/>
      <c r="BG1059" s="68" t="str">
        <f t="shared" ca="1" si="16"/>
        <v/>
      </c>
    </row>
    <row r="1060" spans="5:59">
      <c r="E1060" s="11"/>
      <c r="F1060" s="62"/>
      <c r="H1060" s="26"/>
      <c r="J1060" s="11"/>
      <c r="BG1060" s="68" t="str">
        <f t="shared" ca="1" si="16"/>
        <v/>
      </c>
    </row>
    <row r="1061" spans="5:59">
      <c r="E1061" s="11"/>
      <c r="F1061" s="62"/>
      <c r="H1061" s="26"/>
      <c r="J1061" s="11"/>
      <c r="BG1061" s="68" t="str">
        <f t="shared" ca="1" si="16"/>
        <v/>
      </c>
    </row>
    <row r="1062" spans="5:59">
      <c r="E1062" s="11"/>
      <c r="F1062" s="62"/>
      <c r="H1062" s="26"/>
      <c r="J1062" s="11"/>
      <c r="BG1062" s="68" t="str">
        <f t="shared" ca="1" si="16"/>
        <v/>
      </c>
    </row>
    <row r="1063" spans="5:59">
      <c r="E1063" s="11"/>
      <c r="F1063" s="62"/>
      <c r="H1063" s="26"/>
      <c r="J1063" s="11"/>
      <c r="BG1063" s="68" t="str">
        <f t="shared" ca="1" si="16"/>
        <v/>
      </c>
    </row>
    <row r="1064" spans="5:59">
      <c r="E1064" s="11"/>
      <c r="F1064" s="62"/>
      <c r="H1064" s="26"/>
      <c r="J1064" s="11"/>
      <c r="BG1064" s="68" t="str">
        <f t="shared" ca="1" si="16"/>
        <v/>
      </c>
    </row>
    <row r="1065" spans="5:59">
      <c r="E1065" s="11"/>
      <c r="F1065" s="62"/>
      <c r="H1065" s="26"/>
      <c r="J1065" s="11"/>
      <c r="BG1065" s="68" t="str">
        <f t="shared" ca="1" si="16"/>
        <v/>
      </c>
    </row>
    <row r="1066" spans="5:59">
      <c r="E1066" s="11"/>
      <c r="F1066" s="62"/>
      <c r="H1066" s="26"/>
      <c r="J1066" s="11"/>
      <c r="BG1066" s="68" t="str">
        <f t="shared" ca="1" si="16"/>
        <v/>
      </c>
    </row>
    <row r="1067" spans="5:59">
      <c r="E1067" s="11"/>
      <c r="F1067" s="62"/>
      <c r="H1067" s="26"/>
      <c r="J1067" s="11"/>
      <c r="BG1067" s="68" t="str">
        <f t="shared" ca="1" si="16"/>
        <v/>
      </c>
    </row>
    <row r="1068" spans="5:59">
      <c r="E1068" s="11"/>
      <c r="F1068" s="62"/>
      <c r="H1068" s="26"/>
      <c r="J1068" s="11"/>
      <c r="BG1068" s="68" t="str">
        <f t="shared" ca="1" si="16"/>
        <v/>
      </c>
    </row>
    <row r="1069" spans="5:59">
      <c r="E1069" s="11"/>
      <c r="F1069" s="62"/>
      <c r="H1069" s="26"/>
      <c r="J1069" s="11"/>
      <c r="BG1069" s="68" t="str">
        <f t="shared" ca="1" si="16"/>
        <v/>
      </c>
    </row>
    <row r="1070" spans="5:59">
      <c r="E1070" s="11"/>
      <c r="F1070" s="62"/>
      <c r="H1070" s="26"/>
      <c r="J1070" s="11"/>
      <c r="BG1070" s="68" t="str">
        <f t="shared" ca="1" si="16"/>
        <v/>
      </c>
    </row>
    <row r="1071" spans="5:59">
      <c r="E1071" s="11"/>
      <c r="F1071" s="62"/>
      <c r="H1071" s="26"/>
      <c r="J1071" s="11"/>
      <c r="BG1071" s="68" t="str">
        <f t="shared" ca="1" si="16"/>
        <v/>
      </c>
    </row>
    <row r="1072" spans="5:59">
      <c r="E1072" s="11"/>
      <c r="F1072" s="62"/>
      <c r="H1072" s="26"/>
      <c r="J1072" s="11"/>
      <c r="BG1072" s="68" t="str">
        <f t="shared" ca="1" si="16"/>
        <v/>
      </c>
    </row>
    <row r="1073" spans="5:59">
      <c r="E1073" s="11"/>
      <c r="F1073" s="62"/>
      <c r="H1073" s="26"/>
      <c r="J1073" s="11"/>
      <c r="BG1073" s="68" t="str">
        <f t="shared" ca="1" si="16"/>
        <v/>
      </c>
    </row>
    <row r="1074" spans="5:59">
      <c r="E1074" s="11"/>
      <c r="F1074" s="62"/>
      <c r="H1074" s="26"/>
      <c r="J1074" s="11"/>
      <c r="BG1074" s="68" t="str">
        <f t="shared" ca="1" si="16"/>
        <v/>
      </c>
    </row>
    <row r="1075" spans="5:59">
      <c r="E1075" s="11"/>
      <c r="F1075" s="62"/>
      <c r="H1075" s="26"/>
      <c r="J1075" s="11"/>
      <c r="BG1075" s="68" t="str">
        <f t="shared" ca="1" si="16"/>
        <v/>
      </c>
    </row>
    <row r="1076" spans="5:59">
      <c r="E1076" s="11"/>
      <c r="F1076" s="62"/>
      <c r="H1076" s="26"/>
      <c r="J1076" s="11"/>
      <c r="BG1076" s="68" t="str">
        <f t="shared" ca="1" si="16"/>
        <v/>
      </c>
    </row>
    <row r="1077" spans="5:59">
      <c r="E1077" s="11"/>
      <c r="F1077" s="62"/>
      <c r="H1077" s="26"/>
      <c r="J1077" s="11"/>
      <c r="BG1077" s="68" t="str">
        <f t="shared" ca="1" si="16"/>
        <v/>
      </c>
    </row>
    <row r="1078" spans="5:59">
      <c r="E1078" s="11"/>
      <c r="F1078" s="62"/>
      <c r="H1078" s="26"/>
      <c r="J1078" s="11"/>
      <c r="BG1078" s="68" t="str">
        <f t="shared" ca="1" si="16"/>
        <v/>
      </c>
    </row>
    <row r="1079" spans="5:59">
      <c r="E1079" s="11"/>
      <c r="F1079" s="62"/>
      <c r="H1079" s="26"/>
      <c r="J1079" s="11"/>
      <c r="BG1079" s="68" t="str">
        <f t="shared" ca="1" si="16"/>
        <v/>
      </c>
    </row>
    <row r="1080" spans="5:59">
      <c r="E1080" s="11"/>
      <c r="F1080" s="62"/>
      <c r="H1080" s="26"/>
      <c r="J1080" s="11"/>
      <c r="BG1080" s="68" t="str">
        <f t="shared" ca="1" si="16"/>
        <v/>
      </c>
    </row>
    <row r="1081" spans="5:59">
      <c r="E1081" s="11"/>
      <c r="F1081" s="62"/>
      <c r="H1081" s="26"/>
      <c r="J1081" s="11"/>
      <c r="BG1081" s="68" t="str">
        <f t="shared" ca="1" si="16"/>
        <v/>
      </c>
    </row>
    <row r="1082" spans="5:59">
      <c r="E1082" s="11"/>
      <c r="F1082" s="62"/>
      <c r="H1082" s="26"/>
      <c r="J1082" s="11"/>
      <c r="BG1082" s="68" t="str">
        <f t="shared" ca="1" si="16"/>
        <v/>
      </c>
    </row>
    <row r="1083" spans="5:59">
      <c r="E1083" s="11"/>
      <c r="F1083" s="62"/>
      <c r="H1083" s="26"/>
      <c r="J1083" s="11"/>
      <c r="BG1083" s="68" t="str">
        <f t="shared" ca="1" si="16"/>
        <v/>
      </c>
    </row>
    <row r="1084" spans="5:59">
      <c r="E1084" s="11"/>
      <c r="F1084" s="62"/>
      <c r="H1084" s="26"/>
      <c r="J1084" s="11"/>
      <c r="BG1084" s="68" t="str">
        <f t="shared" ca="1" si="16"/>
        <v/>
      </c>
    </row>
    <row r="1085" spans="5:59">
      <c r="E1085" s="11"/>
      <c r="F1085" s="62"/>
      <c r="H1085" s="26"/>
      <c r="J1085" s="11"/>
      <c r="BG1085" s="68" t="str">
        <f t="shared" ca="1" si="16"/>
        <v/>
      </c>
    </row>
    <row r="1086" spans="5:59">
      <c r="E1086" s="11"/>
      <c r="F1086" s="62"/>
      <c r="H1086" s="26"/>
      <c r="J1086" s="11"/>
      <c r="BG1086" s="68" t="str">
        <f t="shared" ca="1" si="16"/>
        <v/>
      </c>
    </row>
    <row r="1087" spans="5:59">
      <c r="E1087" s="11"/>
      <c r="F1087" s="62"/>
      <c r="H1087" s="26"/>
      <c r="J1087" s="11"/>
      <c r="BG1087" s="68" t="str">
        <f t="shared" ca="1" si="16"/>
        <v/>
      </c>
    </row>
    <row r="1088" spans="5:59">
      <c r="E1088" s="11"/>
      <c r="F1088" s="62"/>
      <c r="H1088" s="26"/>
      <c r="J1088" s="11"/>
      <c r="BG1088" s="68" t="str">
        <f t="shared" ca="1" si="16"/>
        <v/>
      </c>
    </row>
    <row r="1089" spans="5:59">
      <c r="E1089" s="11"/>
      <c r="F1089" s="62"/>
      <c r="H1089" s="26"/>
      <c r="J1089" s="11"/>
      <c r="BG1089" s="68" t="str">
        <f t="shared" ca="1" si="16"/>
        <v/>
      </c>
    </row>
    <row r="1090" spans="5:59">
      <c r="E1090" s="11"/>
      <c r="F1090" s="62"/>
      <c r="H1090" s="26"/>
      <c r="J1090" s="11"/>
      <c r="BG1090" s="68" t="str">
        <f t="shared" ca="1" si="16"/>
        <v/>
      </c>
    </row>
    <row r="1091" spans="5:59">
      <c r="E1091" s="11"/>
      <c r="F1091" s="62"/>
      <c r="H1091" s="26"/>
      <c r="J1091" s="11"/>
      <c r="BG1091" s="68" t="str">
        <f t="shared" ca="1" si="16"/>
        <v/>
      </c>
    </row>
    <row r="1092" spans="5:59">
      <c r="E1092" s="11"/>
      <c r="F1092" s="62"/>
      <c r="H1092" s="26"/>
      <c r="J1092" s="11"/>
      <c r="BG1092" s="68" t="str">
        <f t="shared" ca="1" si="16"/>
        <v/>
      </c>
    </row>
    <row r="1093" spans="5:59">
      <c r="E1093" s="11"/>
      <c r="F1093" s="62"/>
      <c r="H1093" s="26"/>
      <c r="J1093" s="11"/>
      <c r="BG1093" s="68" t="str">
        <f t="shared" ca="1" si="16"/>
        <v/>
      </c>
    </row>
    <row r="1094" spans="5:59">
      <c r="E1094" s="11"/>
      <c r="F1094" s="62"/>
      <c r="H1094" s="26"/>
      <c r="J1094" s="11"/>
      <c r="BG1094" s="68" t="str">
        <f t="shared" ca="1" si="16"/>
        <v/>
      </c>
    </row>
    <row r="1095" spans="5:59">
      <c r="E1095" s="11"/>
      <c r="F1095" s="62"/>
      <c r="H1095" s="26"/>
      <c r="J1095" s="11"/>
      <c r="BG1095" s="68" t="str">
        <f t="shared" ca="1" si="16"/>
        <v/>
      </c>
    </row>
    <row r="1096" spans="5:59">
      <c r="E1096" s="11"/>
      <c r="F1096" s="62"/>
      <c r="H1096" s="26"/>
      <c r="J1096" s="11"/>
      <c r="BG1096" s="68" t="str">
        <f t="shared" ca="1" si="16"/>
        <v/>
      </c>
    </row>
    <row r="1097" spans="5:59">
      <c r="E1097" s="11"/>
      <c r="F1097" s="62"/>
      <c r="H1097" s="26"/>
      <c r="J1097" s="11"/>
      <c r="BG1097" s="68" t="str">
        <f t="shared" ca="1" si="16"/>
        <v/>
      </c>
    </row>
    <row r="1098" spans="5:59">
      <c r="E1098" s="11"/>
      <c r="F1098" s="62"/>
      <c r="H1098" s="26"/>
      <c r="J1098" s="11"/>
      <c r="BG1098" s="68" t="str">
        <f t="shared" ca="1" si="16"/>
        <v/>
      </c>
    </row>
    <row r="1099" spans="5:59">
      <c r="E1099" s="11"/>
      <c r="F1099" s="62"/>
      <c r="H1099" s="26"/>
      <c r="J1099" s="11"/>
      <c r="BG1099" s="68" t="str">
        <f t="shared" ca="1" si="16"/>
        <v/>
      </c>
    </row>
    <row r="1100" spans="5:59">
      <c r="E1100" s="11"/>
      <c r="F1100" s="62"/>
      <c r="H1100" s="26"/>
      <c r="J1100" s="11"/>
      <c r="BG1100" s="68" t="str">
        <f t="shared" ca="1" si="16"/>
        <v/>
      </c>
    </row>
    <row r="1101" spans="5:59">
      <c r="E1101" s="11"/>
      <c r="F1101" s="62"/>
      <c r="H1101" s="26"/>
      <c r="J1101" s="11"/>
      <c r="BG1101" s="68" t="str">
        <f t="shared" ca="1" si="16"/>
        <v/>
      </c>
    </row>
    <row r="1102" spans="5:59">
      <c r="E1102" s="11"/>
      <c r="F1102" s="62"/>
      <c r="H1102" s="26"/>
      <c r="J1102" s="11"/>
      <c r="BG1102" s="68" t="str">
        <f t="shared" ca="1" si="16"/>
        <v/>
      </c>
    </row>
    <row r="1103" spans="5:59">
      <c r="E1103" s="11"/>
      <c r="F1103" s="62"/>
      <c r="H1103" s="26"/>
      <c r="J1103" s="11"/>
      <c r="BG1103" s="68" t="str">
        <f t="shared" ca="1" si="16"/>
        <v/>
      </c>
    </row>
    <row r="1104" spans="5:59">
      <c r="E1104" s="11"/>
      <c r="F1104" s="62"/>
      <c r="H1104" s="26"/>
      <c r="J1104" s="11"/>
      <c r="BG1104" s="68" t="str">
        <f t="shared" ca="1" si="16"/>
        <v/>
      </c>
    </row>
    <row r="1105" spans="5:59">
      <c r="E1105" s="11"/>
      <c r="F1105" s="62"/>
      <c r="H1105" s="26"/>
      <c r="J1105" s="11"/>
      <c r="BG1105" s="68" t="str">
        <f t="shared" ca="1" si="16"/>
        <v/>
      </c>
    </row>
    <row r="1106" spans="5:59">
      <c r="E1106" s="11"/>
      <c r="F1106" s="62"/>
      <c r="H1106" s="26"/>
      <c r="J1106" s="11"/>
      <c r="BG1106" s="68" t="str">
        <f t="shared" ca="1" si="16"/>
        <v/>
      </c>
    </row>
    <row r="1107" spans="5:59">
      <c r="E1107" s="11"/>
      <c r="F1107" s="62"/>
      <c r="H1107" s="26"/>
      <c r="J1107" s="11"/>
      <c r="BG1107" s="68" t="str">
        <f t="shared" ca="1" si="16"/>
        <v/>
      </c>
    </row>
    <row r="1108" spans="5:59">
      <c r="E1108" s="11"/>
      <c r="F1108" s="62"/>
      <c r="H1108" s="26"/>
      <c r="J1108" s="11"/>
      <c r="BG1108" s="68" t="str">
        <f t="shared" ca="1" si="16"/>
        <v/>
      </c>
    </row>
    <row r="1109" spans="5:59">
      <c r="E1109" s="11"/>
      <c r="F1109" s="62"/>
      <c r="H1109" s="26"/>
      <c r="J1109" s="11"/>
      <c r="BG1109" s="68" t="str">
        <f t="shared" ref="BG1109:BG1172" ca="1" si="17">IF(OR(AND(E1109&lt;&gt;"muž",E1109&lt;&gt;"žena",E1109&lt;&gt;"nebinární"),((YEAR(NOW())-YEAR(D1109)&gt;=0)+(YEAR(NOW())-YEAR(D1109)&gt;=18)+(YEAR(NOW())-YEAR(D1109)&gt;=30)+(YEAR(NOW())-YEAR(D1109)&gt;=55))=0),"",E1109&amp;(YEAR(NOW())-YEAR(D1109)&gt;=18)+(YEAR(NOW())-YEAR(D1109)&gt;=18)+(YEAR(NOW())-YEAR(D1109)&gt;=30)+(YEAR(NOW())-YEAR(D1109)&gt;=55))</f>
        <v/>
      </c>
    </row>
    <row r="1110" spans="5:59">
      <c r="E1110" s="11"/>
      <c r="F1110" s="62"/>
      <c r="H1110" s="26"/>
      <c r="J1110" s="11"/>
      <c r="BG1110" s="68" t="str">
        <f t="shared" ca="1" si="17"/>
        <v/>
      </c>
    </row>
    <row r="1111" spans="5:59">
      <c r="E1111" s="11"/>
      <c r="F1111" s="62"/>
      <c r="H1111" s="26"/>
      <c r="J1111" s="11"/>
      <c r="BG1111" s="68" t="str">
        <f t="shared" ca="1" si="17"/>
        <v/>
      </c>
    </row>
    <row r="1112" spans="5:59">
      <c r="E1112" s="11"/>
      <c r="F1112" s="62"/>
      <c r="H1112" s="26"/>
      <c r="J1112" s="11"/>
      <c r="BG1112" s="68" t="str">
        <f t="shared" ca="1" si="17"/>
        <v/>
      </c>
    </row>
    <row r="1113" spans="5:59">
      <c r="E1113" s="11"/>
      <c r="F1113" s="62"/>
      <c r="H1113" s="26"/>
      <c r="J1113" s="11"/>
      <c r="BG1113" s="68" t="str">
        <f t="shared" ca="1" si="17"/>
        <v/>
      </c>
    </row>
    <row r="1114" spans="5:59">
      <c r="E1114" s="11"/>
      <c r="F1114" s="62"/>
      <c r="H1114" s="26"/>
      <c r="J1114" s="11"/>
      <c r="BG1114" s="68" t="str">
        <f t="shared" ca="1" si="17"/>
        <v/>
      </c>
    </row>
    <row r="1115" spans="5:59">
      <c r="E1115" s="11"/>
      <c r="F1115" s="62"/>
      <c r="H1115" s="26"/>
      <c r="J1115" s="11"/>
      <c r="BG1115" s="68" t="str">
        <f t="shared" ca="1" si="17"/>
        <v/>
      </c>
    </row>
    <row r="1116" spans="5:59">
      <c r="E1116" s="11"/>
      <c r="F1116" s="62"/>
      <c r="H1116" s="26"/>
      <c r="J1116" s="11"/>
      <c r="BG1116" s="68" t="str">
        <f t="shared" ca="1" si="17"/>
        <v/>
      </c>
    </row>
    <row r="1117" spans="5:59">
      <c r="E1117" s="11"/>
      <c r="F1117" s="62"/>
      <c r="H1117" s="26"/>
      <c r="J1117" s="11"/>
      <c r="BG1117" s="68" t="str">
        <f t="shared" ca="1" si="17"/>
        <v/>
      </c>
    </row>
    <row r="1118" spans="5:59">
      <c r="E1118" s="11"/>
      <c r="F1118" s="62"/>
      <c r="H1118" s="26"/>
      <c r="J1118" s="11"/>
      <c r="BG1118" s="68" t="str">
        <f t="shared" ca="1" si="17"/>
        <v/>
      </c>
    </row>
    <row r="1119" spans="5:59">
      <c r="E1119" s="11"/>
      <c r="F1119" s="62"/>
      <c r="H1119" s="26"/>
      <c r="J1119" s="11"/>
      <c r="BG1119" s="68" t="str">
        <f t="shared" ca="1" si="17"/>
        <v/>
      </c>
    </row>
    <row r="1120" spans="5:59">
      <c r="E1120" s="11"/>
      <c r="F1120" s="62"/>
      <c r="H1120" s="26"/>
      <c r="J1120" s="11"/>
      <c r="BG1120" s="68" t="str">
        <f t="shared" ca="1" si="17"/>
        <v/>
      </c>
    </row>
    <row r="1121" spans="5:59">
      <c r="E1121" s="11"/>
      <c r="F1121" s="62"/>
      <c r="H1121" s="26"/>
      <c r="J1121" s="11"/>
      <c r="BG1121" s="68" t="str">
        <f t="shared" ca="1" si="17"/>
        <v/>
      </c>
    </row>
    <row r="1122" spans="5:59">
      <c r="E1122" s="11"/>
      <c r="F1122" s="62"/>
      <c r="H1122" s="26"/>
      <c r="J1122" s="11"/>
      <c r="BG1122" s="68" t="str">
        <f t="shared" ca="1" si="17"/>
        <v/>
      </c>
    </row>
    <row r="1123" spans="5:59">
      <c r="E1123" s="11"/>
      <c r="F1123" s="62"/>
      <c r="H1123" s="26"/>
      <c r="J1123" s="11"/>
      <c r="BG1123" s="68" t="str">
        <f t="shared" ca="1" si="17"/>
        <v/>
      </c>
    </row>
    <row r="1124" spans="5:59">
      <c r="E1124" s="11"/>
      <c r="F1124" s="62"/>
      <c r="H1124" s="26"/>
      <c r="J1124" s="11"/>
      <c r="BG1124" s="68" t="str">
        <f t="shared" ca="1" si="17"/>
        <v/>
      </c>
    </row>
    <row r="1125" spans="5:59">
      <c r="E1125" s="11"/>
      <c r="F1125" s="62"/>
      <c r="H1125" s="26"/>
      <c r="J1125" s="11"/>
      <c r="BG1125" s="68" t="str">
        <f t="shared" ca="1" si="17"/>
        <v/>
      </c>
    </row>
    <row r="1126" spans="5:59">
      <c r="E1126" s="11"/>
      <c r="F1126" s="62"/>
      <c r="H1126" s="26"/>
      <c r="J1126" s="11"/>
      <c r="BG1126" s="68" t="str">
        <f t="shared" ca="1" si="17"/>
        <v/>
      </c>
    </row>
    <row r="1127" spans="5:59">
      <c r="E1127" s="11"/>
      <c r="F1127" s="62"/>
      <c r="H1127" s="26"/>
      <c r="J1127" s="11"/>
      <c r="BG1127" s="68" t="str">
        <f t="shared" ca="1" si="17"/>
        <v/>
      </c>
    </row>
    <row r="1128" spans="5:59">
      <c r="E1128" s="11"/>
      <c r="F1128" s="62"/>
      <c r="H1128" s="26"/>
      <c r="J1128" s="11"/>
      <c r="BG1128" s="68" t="str">
        <f t="shared" ca="1" si="17"/>
        <v/>
      </c>
    </row>
    <row r="1129" spans="5:59">
      <c r="E1129" s="11"/>
      <c r="F1129" s="62"/>
      <c r="H1129" s="26"/>
      <c r="J1129" s="11"/>
      <c r="BG1129" s="68" t="str">
        <f t="shared" ca="1" si="17"/>
        <v/>
      </c>
    </row>
    <row r="1130" spans="5:59">
      <c r="E1130" s="11"/>
      <c r="F1130" s="62"/>
      <c r="H1130" s="26"/>
      <c r="J1130" s="11"/>
      <c r="BG1130" s="68" t="str">
        <f t="shared" ca="1" si="17"/>
        <v/>
      </c>
    </row>
    <row r="1131" spans="5:59">
      <c r="E1131" s="11"/>
      <c r="F1131" s="62"/>
      <c r="H1131" s="26"/>
      <c r="J1131" s="11"/>
      <c r="BG1131" s="68" t="str">
        <f t="shared" ca="1" si="17"/>
        <v/>
      </c>
    </row>
    <row r="1132" spans="5:59">
      <c r="E1132" s="11"/>
      <c r="F1132" s="62"/>
      <c r="H1132" s="26"/>
      <c r="J1132" s="11"/>
      <c r="BG1132" s="68" t="str">
        <f t="shared" ca="1" si="17"/>
        <v/>
      </c>
    </row>
    <row r="1133" spans="5:59">
      <c r="E1133" s="11"/>
      <c r="F1133" s="62"/>
      <c r="H1133" s="26"/>
      <c r="J1133" s="11"/>
      <c r="BG1133" s="68" t="str">
        <f t="shared" ca="1" si="17"/>
        <v/>
      </c>
    </row>
    <row r="1134" spans="5:59">
      <c r="E1134" s="11"/>
      <c r="F1134" s="62"/>
      <c r="H1134" s="26"/>
      <c r="J1134" s="11"/>
      <c r="BG1134" s="68" t="str">
        <f t="shared" ca="1" si="17"/>
        <v/>
      </c>
    </row>
    <row r="1135" spans="5:59">
      <c r="E1135" s="11"/>
      <c r="F1135" s="62"/>
      <c r="H1135" s="26"/>
      <c r="J1135" s="11"/>
      <c r="BG1135" s="68" t="str">
        <f t="shared" ca="1" si="17"/>
        <v/>
      </c>
    </row>
    <row r="1136" spans="5:59">
      <c r="E1136" s="11"/>
      <c r="F1136" s="62"/>
      <c r="H1136" s="26"/>
      <c r="J1136" s="11"/>
      <c r="BG1136" s="68" t="str">
        <f t="shared" ca="1" si="17"/>
        <v/>
      </c>
    </row>
    <row r="1137" spans="5:59">
      <c r="E1137" s="11"/>
      <c r="F1137" s="62"/>
      <c r="H1137" s="26"/>
      <c r="J1137" s="11"/>
      <c r="BG1137" s="68" t="str">
        <f t="shared" ca="1" si="17"/>
        <v/>
      </c>
    </row>
    <row r="1138" spans="5:59">
      <c r="E1138" s="11"/>
      <c r="F1138" s="62"/>
      <c r="H1138" s="26"/>
      <c r="J1138" s="11"/>
      <c r="BG1138" s="68" t="str">
        <f t="shared" ca="1" si="17"/>
        <v/>
      </c>
    </row>
    <row r="1139" spans="5:59">
      <c r="E1139" s="11"/>
      <c r="F1139" s="62"/>
      <c r="H1139" s="26"/>
      <c r="J1139" s="11"/>
      <c r="BG1139" s="68" t="str">
        <f t="shared" ca="1" si="17"/>
        <v/>
      </c>
    </row>
    <row r="1140" spans="5:59">
      <c r="E1140" s="11"/>
      <c r="F1140" s="62"/>
      <c r="H1140" s="26"/>
      <c r="J1140" s="11"/>
      <c r="BG1140" s="68" t="str">
        <f t="shared" ca="1" si="17"/>
        <v/>
      </c>
    </row>
    <row r="1141" spans="5:59">
      <c r="E1141" s="11"/>
      <c r="F1141" s="62"/>
      <c r="H1141" s="26"/>
      <c r="J1141" s="11"/>
      <c r="BG1141" s="68" t="str">
        <f t="shared" ca="1" si="17"/>
        <v/>
      </c>
    </row>
    <row r="1142" spans="5:59">
      <c r="E1142" s="11"/>
      <c r="F1142" s="62"/>
      <c r="H1142" s="26"/>
      <c r="J1142" s="11"/>
      <c r="BG1142" s="68" t="str">
        <f t="shared" ca="1" si="17"/>
        <v/>
      </c>
    </row>
    <row r="1143" spans="5:59">
      <c r="E1143" s="11"/>
      <c r="F1143" s="62"/>
      <c r="H1143" s="26"/>
      <c r="J1143" s="11"/>
      <c r="BG1143" s="68" t="str">
        <f t="shared" ca="1" si="17"/>
        <v/>
      </c>
    </row>
    <row r="1144" spans="5:59">
      <c r="E1144" s="11"/>
      <c r="F1144" s="62"/>
      <c r="H1144" s="26"/>
      <c r="J1144" s="11"/>
      <c r="BG1144" s="68" t="str">
        <f t="shared" ca="1" si="17"/>
        <v/>
      </c>
    </row>
    <row r="1145" spans="5:59">
      <c r="E1145" s="11"/>
      <c r="F1145" s="62"/>
      <c r="H1145" s="26"/>
      <c r="J1145" s="11"/>
      <c r="BG1145" s="68" t="str">
        <f t="shared" ca="1" si="17"/>
        <v/>
      </c>
    </row>
    <row r="1146" spans="5:59">
      <c r="E1146" s="11"/>
      <c r="F1146" s="62"/>
      <c r="H1146" s="26"/>
      <c r="J1146" s="11"/>
      <c r="BG1146" s="68" t="str">
        <f t="shared" ca="1" si="17"/>
        <v/>
      </c>
    </row>
    <row r="1147" spans="5:59">
      <c r="E1147" s="11"/>
      <c r="F1147" s="62"/>
      <c r="H1147" s="26"/>
      <c r="J1147" s="11"/>
      <c r="BG1147" s="68" t="str">
        <f t="shared" ca="1" si="17"/>
        <v/>
      </c>
    </row>
    <row r="1148" spans="5:59">
      <c r="E1148" s="11"/>
      <c r="F1148" s="62"/>
      <c r="H1148" s="26"/>
      <c r="J1148" s="11"/>
      <c r="BG1148" s="68" t="str">
        <f t="shared" ca="1" si="17"/>
        <v/>
      </c>
    </row>
    <row r="1149" spans="5:59">
      <c r="E1149" s="11"/>
      <c r="F1149" s="62"/>
      <c r="H1149" s="26"/>
      <c r="J1149" s="11"/>
      <c r="BG1149" s="68" t="str">
        <f t="shared" ca="1" si="17"/>
        <v/>
      </c>
    </row>
    <row r="1150" spans="5:59">
      <c r="E1150" s="11"/>
      <c r="F1150" s="62"/>
      <c r="H1150" s="26"/>
      <c r="J1150" s="11"/>
      <c r="BG1150" s="68" t="str">
        <f t="shared" ca="1" si="17"/>
        <v/>
      </c>
    </row>
    <row r="1151" spans="5:59">
      <c r="E1151" s="11"/>
      <c r="F1151" s="62"/>
      <c r="H1151" s="26"/>
      <c r="J1151" s="11"/>
      <c r="BG1151" s="68" t="str">
        <f t="shared" ca="1" si="17"/>
        <v/>
      </c>
    </row>
    <row r="1152" spans="5:59">
      <c r="E1152" s="11"/>
      <c r="F1152" s="62"/>
      <c r="H1152" s="26"/>
      <c r="J1152" s="11"/>
      <c r="BG1152" s="68" t="str">
        <f t="shared" ca="1" si="17"/>
        <v/>
      </c>
    </row>
    <row r="1153" spans="5:59">
      <c r="E1153" s="11"/>
      <c r="F1153" s="62"/>
      <c r="H1153" s="26"/>
      <c r="J1153" s="11"/>
      <c r="BG1153" s="68" t="str">
        <f t="shared" ca="1" si="17"/>
        <v/>
      </c>
    </row>
    <row r="1154" spans="5:59">
      <c r="E1154" s="11"/>
      <c r="F1154" s="62"/>
      <c r="H1154" s="26"/>
      <c r="J1154" s="11"/>
      <c r="BG1154" s="68" t="str">
        <f t="shared" ca="1" si="17"/>
        <v/>
      </c>
    </row>
    <row r="1155" spans="5:59">
      <c r="E1155" s="11"/>
      <c r="F1155" s="62"/>
      <c r="H1155" s="26"/>
      <c r="J1155" s="11"/>
      <c r="BG1155" s="68" t="str">
        <f t="shared" ca="1" si="17"/>
        <v/>
      </c>
    </row>
    <row r="1156" spans="5:59">
      <c r="E1156" s="11"/>
      <c r="F1156" s="62"/>
      <c r="H1156" s="26"/>
      <c r="J1156" s="11"/>
      <c r="BG1156" s="68" t="str">
        <f t="shared" ca="1" si="17"/>
        <v/>
      </c>
    </row>
    <row r="1157" spans="5:59">
      <c r="E1157" s="11"/>
      <c r="F1157" s="62"/>
      <c r="H1157" s="26"/>
      <c r="J1157" s="11"/>
      <c r="BG1157" s="68" t="str">
        <f t="shared" ca="1" si="17"/>
        <v/>
      </c>
    </row>
    <row r="1158" spans="5:59">
      <c r="E1158" s="11"/>
      <c r="F1158" s="62"/>
      <c r="H1158" s="26"/>
      <c r="J1158" s="11"/>
      <c r="BG1158" s="68" t="str">
        <f t="shared" ca="1" si="17"/>
        <v/>
      </c>
    </row>
    <row r="1159" spans="5:59">
      <c r="E1159" s="11"/>
      <c r="F1159" s="62"/>
      <c r="H1159" s="26"/>
      <c r="J1159" s="11"/>
      <c r="BG1159" s="68" t="str">
        <f t="shared" ca="1" si="17"/>
        <v/>
      </c>
    </row>
    <row r="1160" spans="5:59">
      <c r="E1160" s="11"/>
      <c r="F1160" s="62"/>
      <c r="H1160" s="26"/>
      <c r="J1160" s="11"/>
      <c r="BG1160" s="68" t="str">
        <f t="shared" ca="1" si="17"/>
        <v/>
      </c>
    </row>
    <row r="1161" spans="5:59">
      <c r="E1161" s="11"/>
      <c r="F1161" s="62"/>
      <c r="H1161" s="26"/>
      <c r="J1161" s="11"/>
      <c r="BG1161" s="68" t="str">
        <f t="shared" ca="1" si="17"/>
        <v/>
      </c>
    </row>
    <row r="1162" spans="5:59">
      <c r="E1162" s="11"/>
      <c r="F1162" s="62"/>
      <c r="H1162" s="26"/>
      <c r="J1162" s="11"/>
      <c r="BG1162" s="68" t="str">
        <f t="shared" ca="1" si="17"/>
        <v/>
      </c>
    </row>
    <row r="1163" spans="5:59">
      <c r="E1163" s="11"/>
      <c r="F1163" s="62"/>
      <c r="H1163" s="26"/>
      <c r="J1163" s="11"/>
      <c r="BG1163" s="68" t="str">
        <f t="shared" ca="1" si="17"/>
        <v/>
      </c>
    </row>
    <row r="1164" spans="5:59">
      <c r="E1164" s="11"/>
      <c r="F1164" s="62"/>
      <c r="H1164" s="26"/>
      <c r="J1164" s="11"/>
      <c r="BG1164" s="68" t="str">
        <f t="shared" ca="1" si="17"/>
        <v/>
      </c>
    </row>
    <row r="1165" spans="5:59">
      <c r="E1165" s="11"/>
      <c r="F1165" s="62"/>
      <c r="H1165" s="26"/>
      <c r="J1165" s="11"/>
      <c r="BG1165" s="68" t="str">
        <f t="shared" ca="1" si="17"/>
        <v/>
      </c>
    </row>
    <row r="1166" spans="5:59">
      <c r="E1166" s="11"/>
      <c r="F1166" s="62"/>
      <c r="H1166" s="26"/>
      <c r="J1166" s="11"/>
      <c r="BG1166" s="68" t="str">
        <f t="shared" ca="1" si="17"/>
        <v/>
      </c>
    </row>
    <row r="1167" spans="5:59">
      <c r="E1167" s="11"/>
      <c r="F1167" s="62"/>
      <c r="H1167" s="26"/>
      <c r="J1167" s="11"/>
      <c r="BG1167" s="68" t="str">
        <f t="shared" ca="1" si="17"/>
        <v/>
      </c>
    </row>
    <row r="1168" spans="5:59">
      <c r="E1168" s="11"/>
      <c r="F1168" s="62"/>
      <c r="H1168" s="26"/>
      <c r="J1168" s="11"/>
      <c r="BG1168" s="68" t="str">
        <f t="shared" ca="1" si="17"/>
        <v/>
      </c>
    </row>
    <row r="1169" spans="5:59">
      <c r="E1169" s="11"/>
      <c r="F1169" s="62"/>
      <c r="H1169" s="26"/>
      <c r="J1169" s="11"/>
      <c r="BG1169" s="68" t="str">
        <f t="shared" ca="1" si="17"/>
        <v/>
      </c>
    </row>
    <row r="1170" spans="5:59">
      <c r="E1170" s="11"/>
      <c r="F1170" s="62"/>
      <c r="H1170" s="26"/>
      <c r="J1170" s="11"/>
      <c r="BG1170" s="68" t="str">
        <f t="shared" ca="1" si="17"/>
        <v/>
      </c>
    </row>
    <row r="1171" spans="5:59">
      <c r="E1171" s="11"/>
      <c r="F1171" s="62"/>
      <c r="H1171" s="26"/>
      <c r="J1171" s="11"/>
      <c r="BG1171" s="68" t="str">
        <f t="shared" ca="1" si="17"/>
        <v/>
      </c>
    </row>
    <row r="1172" spans="5:59">
      <c r="E1172" s="11"/>
      <c r="F1172" s="62"/>
      <c r="H1172" s="26"/>
      <c r="J1172" s="11"/>
      <c r="BG1172" s="68" t="str">
        <f t="shared" ca="1" si="17"/>
        <v/>
      </c>
    </row>
    <row r="1173" spans="5:59">
      <c r="E1173" s="11"/>
      <c r="F1173" s="62"/>
      <c r="H1173" s="26"/>
      <c r="J1173" s="11"/>
      <c r="BG1173" s="68" t="str">
        <f t="shared" ref="BG1173:BG1236" ca="1" si="18">IF(OR(AND(E1173&lt;&gt;"muž",E1173&lt;&gt;"žena",E1173&lt;&gt;"nebinární"),((YEAR(NOW())-YEAR(D1173)&gt;=0)+(YEAR(NOW())-YEAR(D1173)&gt;=18)+(YEAR(NOW())-YEAR(D1173)&gt;=30)+(YEAR(NOW())-YEAR(D1173)&gt;=55))=0),"",E1173&amp;(YEAR(NOW())-YEAR(D1173)&gt;=18)+(YEAR(NOW())-YEAR(D1173)&gt;=18)+(YEAR(NOW())-YEAR(D1173)&gt;=30)+(YEAR(NOW())-YEAR(D1173)&gt;=55))</f>
        <v/>
      </c>
    </row>
    <row r="1174" spans="5:59">
      <c r="E1174" s="11"/>
      <c r="F1174" s="62"/>
      <c r="H1174" s="26"/>
      <c r="J1174" s="11"/>
      <c r="BG1174" s="68" t="str">
        <f t="shared" ca="1" si="18"/>
        <v/>
      </c>
    </row>
    <row r="1175" spans="5:59">
      <c r="E1175" s="11"/>
      <c r="F1175" s="62"/>
      <c r="H1175" s="26"/>
      <c r="J1175" s="11"/>
      <c r="BG1175" s="68" t="str">
        <f t="shared" ca="1" si="18"/>
        <v/>
      </c>
    </row>
    <row r="1176" spans="5:59">
      <c r="E1176" s="11"/>
      <c r="F1176" s="62"/>
      <c r="H1176" s="26"/>
      <c r="J1176" s="11"/>
      <c r="BG1176" s="68" t="str">
        <f t="shared" ca="1" si="18"/>
        <v/>
      </c>
    </row>
    <row r="1177" spans="5:59">
      <c r="E1177" s="11"/>
      <c r="F1177" s="62"/>
      <c r="H1177" s="26"/>
      <c r="J1177" s="11"/>
      <c r="BG1177" s="68" t="str">
        <f t="shared" ca="1" si="18"/>
        <v/>
      </c>
    </row>
    <row r="1178" spans="5:59">
      <c r="E1178" s="11"/>
      <c r="F1178" s="62"/>
      <c r="H1178" s="26"/>
      <c r="J1178" s="11"/>
      <c r="BG1178" s="68" t="str">
        <f t="shared" ca="1" si="18"/>
        <v/>
      </c>
    </row>
    <row r="1179" spans="5:59">
      <c r="E1179" s="11"/>
      <c r="F1179" s="62"/>
      <c r="H1179" s="26"/>
      <c r="J1179" s="11"/>
      <c r="BG1179" s="68" t="str">
        <f t="shared" ca="1" si="18"/>
        <v/>
      </c>
    </row>
    <row r="1180" spans="5:59">
      <c r="E1180" s="11"/>
      <c r="F1180" s="62"/>
      <c r="H1180" s="26"/>
      <c r="J1180" s="11"/>
      <c r="BG1180" s="68" t="str">
        <f t="shared" ca="1" si="18"/>
        <v/>
      </c>
    </row>
    <row r="1181" spans="5:59">
      <c r="E1181" s="11"/>
      <c r="F1181" s="62"/>
      <c r="H1181" s="26"/>
      <c r="J1181" s="11"/>
      <c r="BG1181" s="68" t="str">
        <f t="shared" ca="1" si="18"/>
        <v/>
      </c>
    </row>
    <row r="1182" spans="5:59">
      <c r="E1182" s="11"/>
      <c r="F1182" s="62"/>
      <c r="H1182" s="26"/>
      <c r="J1182" s="11"/>
      <c r="BG1182" s="68" t="str">
        <f t="shared" ca="1" si="18"/>
        <v/>
      </c>
    </row>
    <row r="1183" spans="5:59">
      <c r="E1183" s="11"/>
      <c r="F1183" s="62"/>
      <c r="H1183" s="26"/>
      <c r="J1183" s="11"/>
      <c r="BG1183" s="68" t="str">
        <f t="shared" ca="1" si="18"/>
        <v/>
      </c>
    </row>
    <row r="1184" spans="5:59">
      <c r="E1184" s="11"/>
      <c r="F1184" s="62"/>
      <c r="H1184" s="26"/>
      <c r="J1184" s="11"/>
      <c r="BG1184" s="68" t="str">
        <f t="shared" ca="1" si="18"/>
        <v/>
      </c>
    </row>
    <row r="1185" spans="5:59">
      <c r="E1185" s="11"/>
      <c r="F1185" s="62"/>
      <c r="H1185" s="26"/>
      <c r="J1185" s="11"/>
      <c r="BG1185" s="68" t="str">
        <f t="shared" ca="1" si="18"/>
        <v/>
      </c>
    </row>
    <row r="1186" spans="5:59">
      <c r="E1186" s="11"/>
      <c r="F1186" s="62"/>
      <c r="H1186" s="26"/>
      <c r="J1186" s="11"/>
      <c r="BG1186" s="68" t="str">
        <f t="shared" ca="1" si="18"/>
        <v/>
      </c>
    </row>
    <row r="1187" spans="5:59">
      <c r="E1187" s="11"/>
      <c r="F1187" s="62"/>
      <c r="H1187" s="26"/>
      <c r="J1187" s="11"/>
      <c r="BG1187" s="68" t="str">
        <f t="shared" ca="1" si="18"/>
        <v/>
      </c>
    </row>
    <row r="1188" spans="5:59">
      <c r="E1188" s="11"/>
      <c r="F1188" s="62"/>
      <c r="H1188" s="26"/>
      <c r="J1188" s="11"/>
      <c r="BG1188" s="68" t="str">
        <f t="shared" ca="1" si="18"/>
        <v/>
      </c>
    </row>
    <row r="1189" spans="5:59">
      <c r="E1189" s="11"/>
      <c r="F1189" s="62"/>
      <c r="H1189" s="26"/>
      <c r="J1189" s="11"/>
      <c r="BG1189" s="68" t="str">
        <f t="shared" ca="1" si="18"/>
        <v/>
      </c>
    </row>
    <row r="1190" spans="5:59">
      <c r="E1190" s="11"/>
      <c r="F1190" s="62"/>
      <c r="H1190" s="26"/>
      <c r="J1190" s="11"/>
      <c r="BG1190" s="68" t="str">
        <f t="shared" ca="1" si="18"/>
        <v/>
      </c>
    </row>
    <row r="1191" spans="5:59">
      <c r="E1191" s="11"/>
      <c r="F1191" s="62"/>
      <c r="H1191" s="26"/>
      <c r="J1191" s="11"/>
      <c r="BG1191" s="68" t="str">
        <f t="shared" ca="1" si="18"/>
        <v/>
      </c>
    </row>
    <row r="1192" spans="5:59">
      <c r="E1192" s="11"/>
      <c r="F1192" s="62"/>
      <c r="H1192" s="26"/>
      <c r="J1192" s="11"/>
      <c r="BG1192" s="68" t="str">
        <f t="shared" ca="1" si="18"/>
        <v/>
      </c>
    </row>
    <row r="1193" spans="5:59">
      <c r="E1193" s="11"/>
      <c r="F1193" s="62"/>
      <c r="H1193" s="26"/>
      <c r="J1193" s="11"/>
      <c r="BG1193" s="68" t="str">
        <f t="shared" ca="1" si="18"/>
        <v/>
      </c>
    </row>
    <row r="1194" spans="5:59">
      <c r="E1194" s="11"/>
      <c r="F1194" s="62"/>
      <c r="H1194" s="26"/>
      <c r="J1194" s="11"/>
      <c r="BG1194" s="68" t="str">
        <f t="shared" ca="1" si="18"/>
        <v/>
      </c>
    </row>
    <row r="1195" spans="5:59">
      <c r="E1195" s="11"/>
      <c r="F1195" s="62"/>
      <c r="H1195" s="26"/>
      <c r="J1195" s="11"/>
      <c r="BG1195" s="68" t="str">
        <f t="shared" ca="1" si="18"/>
        <v/>
      </c>
    </row>
    <row r="1196" spans="5:59">
      <c r="E1196" s="11"/>
      <c r="F1196" s="62"/>
      <c r="H1196" s="26"/>
      <c r="J1196" s="11"/>
      <c r="BG1196" s="68" t="str">
        <f t="shared" ca="1" si="18"/>
        <v/>
      </c>
    </row>
    <row r="1197" spans="5:59">
      <c r="E1197" s="11"/>
      <c r="F1197" s="62"/>
      <c r="H1197" s="26"/>
      <c r="J1197" s="11"/>
      <c r="BG1197" s="68" t="str">
        <f t="shared" ca="1" si="18"/>
        <v/>
      </c>
    </row>
    <row r="1198" spans="5:59">
      <c r="E1198" s="11"/>
      <c r="F1198" s="62"/>
      <c r="H1198" s="26"/>
      <c r="J1198" s="11"/>
      <c r="BG1198" s="68" t="str">
        <f t="shared" ca="1" si="18"/>
        <v/>
      </c>
    </row>
    <row r="1199" spans="5:59">
      <c r="E1199" s="11"/>
      <c r="F1199" s="62"/>
      <c r="H1199" s="26"/>
      <c r="J1199" s="11"/>
      <c r="BG1199" s="68" t="str">
        <f t="shared" ca="1" si="18"/>
        <v/>
      </c>
    </row>
    <row r="1200" spans="5:59">
      <c r="E1200" s="11"/>
      <c r="F1200" s="62"/>
      <c r="H1200" s="26"/>
      <c r="J1200" s="11"/>
      <c r="BG1200" s="68" t="str">
        <f t="shared" ca="1" si="18"/>
        <v/>
      </c>
    </row>
    <row r="1201" spans="5:59">
      <c r="E1201" s="11"/>
      <c r="F1201" s="62"/>
      <c r="H1201" s="26"/>
      <c r="J1201" s="11"/>
      <c r="BG1201" s="68" t="str">
        <f t="shared" ca="1" si="18"/>
        <v/>
      </c>
    </row>
    <row r="1202" spans="5:59">
      <c r="E1202" s="11"/>
      <c r="F1202" s="62"/>
      <c r="H1202" s="26"/>
      <c r="J1202" s="11"/>
      <c r="BG1202" s="68" t="str">
        <f t="shared" ca="1" si="18"/>
        <v/>
      </c>
    </row>
    <row r="1203" spans="5:59">
      <c r="E1203" s="11"/>
      <c r="F1203" s="62"/>
      <c r="H1203" s="26"/>
      <c r="J1203" s="11"/>
      <c r="BG1203" s="68" t="str">
        <f t="shared" ca="1" si="18"/>
        <v/>
      </c>
    </row>
    <row r="1204" spans="5:59">
      <c r="E1204" s="11"/>
      <c r="F1204" s="62"/>
      <c r="H1204" s="26"/>
      <c r="J1204" s="11"/>
      <c r="BG1204" s="68" t="str">
        <f t="shared" ca="1" si="18"/>
        <v/>
      </c>
    </row>
    <row r="1205" spans="5:59">
      <c r="E1205" s="11"/>
      <c r="F1205" s="62"/>
      <c r="H1205" s="26"/>
      <c r="J1205" s="11"/>
      <c r="BG1205" s="68" t="str">
        <f t="shared" ca="1" si="18"/>
        <v/>
      </c>
    </row>
    <row r="1206" spans="5:59">
      <c r="E1206" s="11"/>
      <c r="F1206" s="62"/>
      <c r="H1206" s="26"/>
      <c r="J1206" s="11"/>
      <c r="BG1206" s="68" t="str">
        <f t="shared" ca="1" si="18"/>
        <v/>
      </c>
    </row>
    <row r="1207" spans="5:59">
      <c r="E1207" s="11"/>
      <c r="F1207" s="62"/>
      <c r="H1207" s="26"/>
      <c r="J1207" s="11"/>
      <c r="BG1207" s="68" t="str">
        <f t="shared" ca="1" si="18"/>
        <v/>
      </c>
    </row>
    <row r="1208" spans="5:59">
      <c r="E1208" s="11"/>
      <c r="F1208" s="62"/>
      <c r="H1208" s="26"/>
      <c r="J1208" s="11"/>
      <c r="BG1208" s="68" t="str">
        <f t="shared" ca="1" si="18"/>
        <v/>
      </c>
    </row>
    <row r="1209" spans="5:59">
      <c r="E1209" s="11"/>
      <c r="F1209" s="62"/>
      <c r="H1209" s="26"/>
      <c r="J1209" s="11"/>
      <c r="BG1209" s="68" t="str">
        <f t="shared" ca="1" si="18"/>
        <v/>
      </c>
    </row>
    <row r="1210" spans="5:59">
      <c r="E1210" s="11"/>
      <c r="F1210" s="62"/>
      <c r="H1210" s="26"/>
      <c r="J1210" s="11"/>
      <c r="BG1210" s="68" t="str">
        <f t="shared" ca="1" si="18"/>
        <v/>
      </c>
    </row>
    <row r="1211" spans="5:59">
      <c r="E1211" s="11"/>
      <c r="F1211" s="62"/>
      <c r="H1211" s="26"/>
      <c r="J1211" s="11"/>
      <c r="BG1211" s="68" t="str">
        <f t="shared" ca="1" si="18"/>
        <v/>
      </c>
    </row>
    <row r="1212" spans="5:59">
      <c r="E1212" s="11"/>
      <c r="F1212" s="62"/>
      <c r="H1212" s="26"/>
      <c r="J1212" s="11"/>
      <c r="BG1212" s="68" t="str">
        <f t="shared" ca="1" si="18"/>
        <v/>
      </c>
    </row>
    <row r="1213" spans="5:59">
      <c r="E1213" s="11"/>
      <c r="F1213" s="62"/>
      <c r="H1213" s="26"/>
      <c r="J1213" s="11"/>
      <c r="BG1213" s="68" t="str">
        <f t="shared" ca="1" si="18"/>
        <v/>
      </c>
    </row>
    <row r="1214" spans="5:59">
      <c r="E1214" s="11"/>
      <c r="F1214" s="62"/>
      <c r="H1214" s="26"/>
      <c r="J1214" s="11"/>
      <c r="BG1214" s="68" t="str">
        <f t="shared" ca="1" si="18"/>
        <v/>
      </c>
    </row>
    <row r="1215" spans="5:59">
      <c r="E1215" s="11"/>
      <c r="F1215" s="62"/>
      <c r="H1215" s="26"/>
      <c r="J1215" s="11"/>
      <c r="BG1215" s="68" t="str">
        <f t="shared" ca="1" si="18"/>
        <v/>
      </c>
    </row>
    <row r="1216" spans="5:59">
      <c r="E1216" s="11"/>
      <c r="F1216" s="62"/>
      <c r="H1216" s="26"/>
      <c r="J1216" s="11"/>
      <c r="BG1216" s="68" t="str">
        <f t="shared" ca="1" si="18"/>
        <v/>
      </c>
    </row>
    <row r="1217" spans="5:59">
      <c r="E1217" s="11"/>
      <c r="F1217" s="62"/>
      <c r="H1217" s="26"/>
      <c r="J1217" s="11"/>
      <c r="BG1217" s="68" t="str">
        <f t="shared" ca="1" si="18"/>
        <v/>
      </c>
    </row>
    <row r="1218" spans="5:59">
      <c r="E1218" s="11"/>
      <c r="F1218" s="62"/>
      <c r="H1218" s="26"/>
      <c r="J1218" s="11"/>
      <c r="BG1218" s="68" t="str">
        <f t="shared" ca="1" si="18"/>
        <v/>
      </c>
    </row>
    <row r="1219" spans="5:59">
      <c r="E1219" s="11"/>
      <c r="F1219" s="62"/>
      <c r="H1219" s="26"/>
      <c r="J1219" s="11"/>
      <c r="BG1219" s="68" t="str">
        <f t="shared" ca="1" si="18"/>
        <v/>
      </c>
    </row>
    <row r="1220" spans="5:59">
      <c r="E1220" s="11"/>
      <c r="F1220" s="62"/>
      <c r="H1220" s="26"/>
      <c r="J1220" s="11"/>
      <c r="BG1220" s="68" t="str">
        <f t="shared" ca="1" si="18"/>
        <v/>
      </c>
    </row>
    <row r="1221" spans="5:59">
      <c r="E1221" s="11"/>
      <c r="F1221" s="62"/>
      <c r="H1221" s="26"/>
      <c r="J1221" s="11"/>
      <c r="BG1221" s="68" t="str">
        <f t="shared" ca="1" si="18"/>
        <v/>
      </c>
    </row>
    <row r="1222" spans="5:59">
      <c r="E1222" s="11"/>
      <c r="F1222" s="62"/>
      <c r="H1222" s="26"/>
      <c r="J1222" s="11"/>
      <c r="BG1222" s="68" t="str">
        <f t="shared" ca="1" si="18"/>
        <v/>
      </c>
    </row>
    <row r="1223" spans="5:59">
      <c r="E1223" s="11"/>
      <c r="F1223" s="62"/>
      <c r="H1223" s="26"/>
      <c r="J1223" s="11"/>
      <c r="BG1223" s="68" t="str">
        <f t="shared" ca="1" si="18"/>
        <v/>
      </c>
    </row>
    <row r="1224" spans="5:59">
      <c r="E1224" s="11"/>
      <c r="F1224" s="62"/>
      <c r="H1224" s="26"/>
      <c r="J1224" s="11"/>
      <c r="BG1224" s="68" t="str">
        <f t="shared" ca="1" si="18"/>
        <v/>
      </c>
    </row>
    <row r="1225" spans="5:59">
      <c r="E1225" s="11"/>
      <c r="F1225" s="62"/>
      <c r="H1225" s="26"/>
      <c r="J1225" s="11"/>
      <c r="BG1225" s="68" t="str">
        <f t="shared" ca="1" si="18"/>
        <v/>
      </c>
    </row>
    <row r="1226" spans="5:59">
      <c r="E1226" s="11"/>
      <c r="F1226" s="62"/>
      <c r="H1226" s="26"/>
      <c r="J1226" s="11"/>
      <c r="BG1226" s="68" t="str">
        <f t="shared" ca="1" si="18"/>
        <v/>
      </c>
    </row>
    <row r="1227" spans="5:59">
      <c r="E1227" s="11"/>
      <c r="F1227" s="62"/>
      <c r="H1227" s="26"/>
      <c r="J1227" s="11"/>
      <c r="BG1227" s="68" t="str">
        <f t="shared" ca="1" si="18"/>
        <v/>
      </c>
    </row>
    <row r="1228" spans="5:59">
      <c r="E1228" s="11"/>
      <c r="F1228" s="62"/>
      <c r="H1228" s="26"/>
      <c r="J1228" s="11"/>
      <c r="BG1228" s="68" t="str">
        <f t="shared" ca="1" si="18"/>
        <v/>
      </c>
    </row>
    <row r="1229" spans="5:59">
      <c r="E1229" s="11"/>
      <c r="F1229" s="62"/>
      <c r="H1229" s="26"/>
      <c r="J1229" s="11"/>
      <c r="BG1229" s="68" t="str">
        <f t="shared" ca="1" si="18"/>
        <v/>
      </c>
    </row>
    <row r="1230" spans="5:59">
      <c r="E1230" s="11"/>
      <c r="F1230" s="62"/>
      <c r="H1230" s="26"/>
      <c r="J1230" s="11"/>
      <c r="BG1230" s="68" t="str">
        <f t="shared" ca="1" si="18"/>
        <v/>
      </c>
    </row>
    <row r="1231" spans="5:59">
      <c r="E1231" s="11"/>
      <c r="F1231" s="62"/>
      <c r="H1231" s="26"/>
      <c r="J1231" s="11"/>
      <c r="BG1231" s="68" t="str">
        <f t="shared" ca="1" si="18"/>
        <v/>
      </c>
    </row>
    <row r="1232" spans="5:59">
      <c r="E1232" s="11"/>
      <c r="F1232" s="62"/>
      <c r="H1232" s="26"/>
      <c r="J1232" s="11"/>
      <c r="BG1232" s="68" t="str">
        <f t="shared" ca="1" si="18"/>
        <v/>
      </c>
    </row>
    <row r="1233" spans="5:59">
      <c r="E1233" s="11"/>
      <c r="F1233" s="62"/>
      <c r="H1233" s="26"/>
      <c r="J1233" s="11"/>
      <c r="BG1233" s="68" t="str">
        <f t="shared" ca="1" si="18"/>
        <v/>
      </c>
    </row>
    <row r="1234" spans="5:59">
      <c r="E1234" s="11"/>
      <c r="F1234" s="62"/>
      <c r="H1234" s="26"/>
      <c r="J1234" s="11"/>
      <c r="BG1234" s="68" t="str">
        <f t="shared" ca="1" si="18"/>
        <v/>
      </c>
    </row>
    <row r="1235" spans="5:59">
      <c r="E1235" s="11"/>
      <c r="F1235" s="62"/>
      <c r="H1235" s="26"/>
      <c r="J1235" s="11"/>
      <c r="BG1235" s="68" t="str">
        <f t="shared" ca="1" si="18"/>
        <v/>
      </c>
    </row>
    <row r="1236" spans="5:59">
      <c r="E1236" s="11"/>
      <c r="F1236" s="62"/>
      <c r="H1236" s="26"/>
      <c r="J1236" s="11"/>
      <c r="BG1236" s="68" t="str">
        <f t="shared" ca="1" si="18"/>
        <v/>
      </c>
    </row>
    <row r="1237" spans="5:59">
      <c r="E1237" s="11"/>
      <c r="F1237" s="62"/>
      <c r="H1237" s="26"/>
      <c r="J1237" s="11"/>
      <c r="BG1237" s="68" t="str">
        <f t="shared" ref="BG1237:BG1300" ca="1" si="19">IF(OR(AND(E1237&lt;&gt;"muž",E1237&lt;&gt;"žena",E1237&lt;&gt;"nebinární"),((YEAR(NOW())-YEAR(D1237)&gt;=0)+(YEAR(NOW())-YEAR(D1237)&gt;=18)+(YEAR(NOW())-YEAR(D1237)&gt;=30)+(YEAR(NOW())-YEAR(D1237)&gt;=55))=0),"",E1237&amp;(YEAR(NOW())-YEAR(D1237)&gt;=18)+(YEAR(NOW())-YEAR(D1237)&gt;=18)+(YEAR(NOW())-YEAR(D1237)&gt;=30)+(YEAR(NOW())-YEAR(D1237)&gt;=55))</f>
        <v/>
      </c>
    </row>
    <row r="1238" spans="5:59">
      <c r="E1238" s="11"/>
      <c r="F1238" s="62"/>
      <c r="H1238" s="26"/>
      <c r="J1238" s="11"/>
      <c r="BG1238" s="68" t="str">
        <f t="shared" ca="1" si="19"/>
        <v/>
      </c>
    </row>
    <row r="1239" spans="5:59">
      <c r="E1239" s="11"/>
      <c r="F1239" s="62"/>
      <c r="H1239" s="26"/>
      <c r="J1239" s="11"/>
      <c r="BG1239" s="68" t="str">
        <f t="shared" ca="1" si="19"/>
        <v/>
      </c>
    </row>
    <row r="1240" spans="5:59">
      <c r="E1240" s="11"/>
      <c r="F1240" s="62"/>
      <c r="H1240" s="26"/>
      <c r="J1240" s="11"/>
      <c r="BG1240" s="68" t="str">
        <f t="shared" ca="1" si="19"/>
        <v/>
      </c>
    </row>
    <row r="1241" spans="5:59">
      <c r="E1241" s="11"/>
      <c r="F1241" s="62"/>
      <c r="H1241" s="26"/>
      <c r="J1241" s="11"/>
      <c r="BG1241" s="68" t="str">
        <f t="shared" ca="1" si="19"/>
        <v/>
      </c>
    </row>
    <row r="1242" spans="5:59">
      <c r="E1242" s="11"/>
      <c r="F1242" s="62"/>
      <c r="H1242" s="26"/>
      <c r="J1242" s="11"/>
      <c r="BG1242" s="68" t="str">
        <f t="shared" ca="1" si="19"/>
        <v/>
      </c>
    </row>
    <row r="1243" spans="5:59">
      <c r="E1243" s="11"/>
      <c r="F1243" s="62"/>
      <c r="H1243" s="26"/>
      <c r="J1243" s="11"/>
      <c r="BG1243" s="68" t="str">
        <f t="shared" ca="1" si="19"/>
        <v/>
      </c>
    </row>
    <row r="1244" spans="5:59">
      <c r="E1244" s="11"/>
      <c r="F1244" s="62"/>
      <c r="H1244" s="26"/>
      <c r="J1244" s="11"/>
      <c r="BG1244" s="68" t="str">
        <f t="shared" ca="1" si="19"/>
        <v/>
      </c>
    </row>
    <row r="1245" spans="5:59">
      <c r="E1245" s="11"/>
      <c r="F1245" s="62"/>
      <c r="H1245" s="26"/>
      <c r="J1245" s="11"/>
      <c r="BG1245" s="68" t="str">
        <f t="shared" ca="1" si="19"/>
        <v/>
      </c>
    </row>
    <row r="1246" spans="5:59">
      <c r="E1246" s="11"/>
      <c r="F1246" s="62"/>
      <c r="H1246" s="26"/>
      <c r="J1246" s="11"/>
      <c r="BG1246" s="68" t="str">
        <f t="shared" ca="1" si="19"/>
        <v/>
      </c>
    </row>
    <row r="1247" spans="5:59">
      <c r="E1247" s="11"/>
      <c r="F1247" s="62"/>
      <c r="H1247" s="26"/>
      <c r="J1247" s="11"/>
      <c r="BG1247" s="68" t="str">
        <f t="shared" ca="1" si="19"/>
        <v/>
      </c>
    </row>
    <row r="1248" spans="5:59">
      <c r="E1248" s="11"/>
      <c r="F1248" s="62"/>
      <c r="H1248" s="26"/>
      <c r="J1248" s="11"/>
      <c r="BG1248" s="68" t="str">
        <f t="shared" ca="1" si="19"/>
        <v/>
      </c>
    </row>
    <row r="1249" spans="5:59">
      <c r="E1249" s="11"/>
      <c r="F1249" s="62"/>
      <c r="H1249" s="26"/>
      <c r="J1249" s="11"/>
      <c r="BG1249" s="68" t="str">
        <f t="shared" ca="1" si="19"/>
        <v/>
      </c>
    </row>
    <row r="1250" spans="5:59">
      <c r="E1250" s="11"/>
      <c r="F1250" s="62"/>
      <c r="H1250" s="26"/>
      <c r="J1250" s="11"/>
      <c r="BG1250" s="68" t="str">
        <f t="shared" ca="1" si="19"/>
        <v/>
      </c>
    </row>
    <row r="1251" spans="5:59">
      <c r="E1251" s="11"/>
      <c r="F1251" s="62"/>
      <c r="H1251" s="26"/>
      <c r="J1251" s="11"/>
      <c r="BG1251" s="68" t="str">
        <f t="shared" ca="1" si="19"/>
        <v/>
      </c>
    </row>
    <row r="1252" spans="5:59">
      <c r="E1252" s="11"/>
      <c r="F1252" s="62"/>
      <c r="H1252" s="26"/>
      <c r="J1252" s="11"/>
      <c r="BG1252" s="68" t="str">
        <f t="shared" ca="1" si="19"/>
        <v/>
      </c>
    </row>
    <row r="1253" spans="5:59">
      <c r="E1253" s="11"/>
      <c r="F1253" s="62"/>
      <c r="H1253" s="26"/>
      <c r="J1253" s="11"/>
      <c r="BG1253" s="68" t="str">
        <f t="shared" ca="1" si="19"/>
        <v/>
      </c>
    </row>
    <row r="1254" spans="5:59">
      <c r="E1254" s="11"/>
      <c r="F1254" s="62"/>
      <c r="H1254" s="26"/>
      <c r="J1254" s="11"/>
      <c r="BG1254" s="68" t="str">
        <f t="shared" ca="1" si="19"/>
        <v/>
      </c>
    </row>
    <row r="1255" spans="5:59">
      <c r="E1255" s="11"/>
      <c r="F1255" s="62"/>
      <c r="H1255" s="26"/>
      <c r="J1255" s="11"/>
      <c r="BG1255" s="68" t="str">
        <f t="shared" ca="1" si="19"/>
        <v/>
      </c>
    </row>
    <row r="1256" spans="5:59">
      <c r="E1256" s="11"/>
      <c r="F1256" s="62"/>
      <c r="H1256" s="26"/>
      <c r="J1256" s="11"/>
      <c r="BG1256" s="68" t="str">
        <f t="shared" ca="1" si="19"/>
        <v/>
      </c>
    </row>
    <row r="1257" spans="5:59">
      <c r="E1257" s="11"/>
      <c r="F1257" s="62"/>
      <c r="H1257" s="26"/>
      <c r="J1257" s="11"/>
      <c r="BG1257" s="68" t="str">
        <f t="shared" ca="1" si="19"/>
        <v/>
      </c>
    </row>
    <row r="1258" spans="5:59">
      <c r="E1258" s="11"/>
      <c r="F1258" s="62"/>
      <c r="H1258" s="26"/>
      <c r="J1258" s="11"/>
      <c r="BG1258" s="68" t="str">
        <f t="shared" ca="1" si="19"/>
        <v/>
      </c>
    </row>
    <row r="1259" spans="5:59">
      <c r="E1259" s="11"/>
      <c r="F1259" s="62"/>
      <c r="H1259" s="26"/>
      <c r="J1259" s="11"/>
      <c r="BG1259" s="68" t="str">
        <f t="shared" ca="1" si="19"/>
        <v/>
      </c>
    </row>
    <row r="1260" spans="5:59">
      <c r="E1260" s="11"/>
      <c r="F1260" s="62"/>
      <c r="H1260" s="26"/>
      <c r="J1260" s="11"/>
      <c r="BG1260" s="68" t="str">
        <f t="shared" ca="1" si="19"/>
        <v/>
      </c>
    </row>
    <row r="1261" spans="5:59">
      <c r="E1261" s="11"/>
      <c r="F1261" s="62"/>
      <c r="H1261" s="26"/>
      <c r="J1261" s="11"/>
      <c r="BG1261" s="68" t="str">
        <f t="shared" ca="1" si="19"/>
        <v/>
      </c>
    </row>
    <row r="1262" spans="5:59">
      <c r="E1262" s="11"/>
      <c r="F1262" s="62"/>
      <c r="H1262" s="26"/>
      <c r="J1262" s="11"/>
      <c r="BG1262" s="68" t="str">
        <f t="shared" ca="1" si="19"/>
        <v/>
      </c>
    </row>
    <row r="1263" spans="5:59">
      <c r="E1263" s="11"/>
      <c r="F1263" s="62"/>
      <c r="H1263" s="26"/>
      <c r="J1263" s="11"/>
      <c r="BG1263" s="68" t="str">
        <f t="shared" ca="1" si="19"/>
        <v/>
      </c>
    </row>
    <row r="1264" spans="5:59">
      <c r="E1264" s="11"/>
      <c r="F1264" s="62"/>
      <c r="H1264" s="26"/>
      <c r="J1264" s="11"/>
      <c r="BG1264" s="68" t="str">
        <f t="shared" ca="1" si="19"/>
        <v/>
      </c>
    </row>
    <row r="1265" spans="5:59">
      <c r="E1265" s="11"/>
      <c r="F1265" s="62"/>
      <c r="H1265" s="26"/>
      <c r="J1265" s="11"/>
      <c r="BG1265" s="68" t="str">
        <f t="shared" ca="1" si="19"/>
        <v/>
      </c>
    </row>
    <row r="1266" spans="5:59">
      <c r="E1266" s="11"/>
      <c r="F1266" s="62"/>
      <c r="H1266" s="26"/>
      <c r="J1266" s="11"/>
      <c r="BG1266" s="68" t="str">
        <f t="shared" ca="1" si="19"/>
        <v/>
      </c>
    </row>
    <row r="1267" spans="5:59">
      <c r="E1267" s="11"/>
      <c r="F1267" s="62"/>
      <c r="H1267" s="26"/>
      <c r="J1267" s="11"/>
      <c r="BG1267" s="68" t="str">
        <f t="shared" ca="1" si="19"/>
        <v/>
      </c>
    </row>
    <row r="1268" spans="5:59">
      <c r="E1268" s="11"/>
      <c r="F1268" s="62"/>
      <c r="H1268" s="26"/>
      <c r="J1268" s="11"/>
      <c r="BG1268" s="68" t="str">
        <f t="shared" ca="1" si="19"/>
        <v/>
      </c>
    </row>
    <row r="1269" spans="5:59">
      <c r="E1269" s="11"/>
      <c r="F1269" s="62"/>
      <c r="H1269" s="26"/>
      <c r="J1269" s="11"/>
      <c r="BG1269" s="68" t="str">
        <f t="shared" ca="1" si="19"/>
        <v/>
      </c>
    </row>
    <row r="1270" spans="5:59">
      <c r="E1270" s="11"/>
      <c r="F1270" s="62"/>
      <c r="H1270" s="26"/>
      <c r="J1270" s="11"/>
      <c r="BG1270" s="68" t="str">
        <f t="shared" ca="1" si="19"/>
        <v/>
      </c>
    </row>
    <row r="1271" spans="5:59">
      <c r="E1271" s="11"/>
      <c r="F1271" s="62"/>
      <c r="H1271" s="26"/>
      <c r="J1271" s="11"/>
      <c r="BG1271" s="68" t="str">
        <f t="shared" ca="1" si="19"/>
        <v/>
      </c>
    </row>
    <row r="1272" spans="5:59">
      <c r="E1272" s="11"/>
      <c r="F1272" s="62"/>
      <c r="H1272" s="26"/>
      <c r="J1272" s="11"/>
      <c r="BG1272" s="68" t="str">
        <f t="shared" ca="1" si="19"/>
        <v/>
      </c>
    </row>
    <row r="1273" spans="5:59">
      <c r="E1273" s="11"/>
      <c r="F1273" s="62"/>
      <c r="H1273" s="26"/>
      <c r="J1273" s="11"/>
      <c r="BG1273" s="68" t="str">
        <f t="shared" ca="1" si="19"/>
        <v/>
      </c>
    </row>
    <row r="1274" spans="5:59">
      <c r="E1274" s="11"/>
      <c r="F1274" s="62"/>
      <c r="H1274" s="26"/>
      <c r="J1274" s="11"/>
      <c r="BG1274" s="68" t="str">
        <f t="shared" ca="1" si="19"/>
        <v/>
      </c>
    </row>
    <row r="1275" spans="5:59">
      <c r="E1275" s="11"/>
      <c r="F1275" s="62"/>
      <c r="H1275" s="26"/>
      <c r="J1275" s="11"/>
      <c r="BG1275" s="68" t="str">
        <f t="shared" ca="1" si="19"/>
        <v/>
      </c>
    </row>
    <row r="1276" spans="5:59">
      <c r="E1276" s="11"/>
      <c r="F1276" s="62"/>
      <c r="H1276" s="26"/>
      <c r="J1276" s="11"/>
      <c r="BG1276" s="68" t="str">
        <f t="shared" ca="1" si="19"/>
        <v/>
      </c>
    </row>
    <row r="1277" spans="5:59">
      <c r="E1277" s="11"/>
      <c r="F1277" s="62"/>
      <c r="H1277" s="26"/>
      <c r="J1277" s="11"/>
      <c r="BG1277" s="68" t="str">
        <f t="shared" ca="1" si="19"/>
        <v/>
      </c>
    </row>
    <row r="1278" spans="5:59">
      <c r="E1278" s="11"/>
      <c r="F1278" s="62"/>
      <c r="H1278" s="26"/>
      <c r="J1278" s="11"/>
      <c r="BG1278" s="68" t="str">
        <f t="shared" ca="1" si="19"/>
        <v/>
      </c>
    </row>
    <row r="1279" spans="5:59">
      <c r="E1279" s="11"/>
      <c r="F1279" s="62"/>
      <c r="H1279" s="26"/>
      <c r="J1279" s="11"/>
      <c r="BG1279" s="68" t="str">
        <f t="shared" ca="1" si="19"/>
        <v/>
      </c>
    </row>
    <row r="1280" spans="5:59">
      <c r="E1280" s="11"/>
      <c r="F1280" s="62"/>
      <c r="H1280" s="26"/>
      <c r="J1280" s="11"/>
      <c r="BG1280" s="68" t="str">
        <f t="shared" ca="1" si="19"/>
        <v/>
      </c>
    </row>
    <row r="1281" spans="5:59">
      <c r="E1281" s="11"/>
      <c r="F1281" s="62"/>
      <c r="H1281" s="26"/>
      <c r="J1281" s="11"/>
      <c r="BG1281" s="68" t="str">
        <f t="shared" ca="1" si="19"/>
        <v/>
      </c>
    </row>
    <row r="1282" spans="5:59">
      <c r="E1282" s="11"/>
      <c r="F1282" s="62"/>
      <c r="H1282" s="26"/>
      <c r="J1282" s="11"/>
      <c r="BG1282" s="68" t="str">
        <f t="shared" ca="1" si="19"/>
        <v/>
      </c>
    </row>
    <row r="1283" spans="5:59">
      <c r="E1283" s="11"/>
      <c r="F1283" s="62"/>
      <c r="H1283" s="26"/>
      <c r="J1283" s="11"/>
      <c r="BG1283" s="68" t="str">
        <f t="shared" ca="1" si="19"/>
        <v/>
      </c>
    </row>
    <row r="1284" spans="5:59">
      <c r="E1284" s="11"/>
      <c r="F1284" s="62"/>
      <c r="H1284" s="26"/>
      <c r="J1284" s="11"/>
      <c r="BG1284" s="68" t="str">
        <f t="shared" ca="1" si="19"/>
        <v/>
      </c>
    </row>
    <row r="1285" spans="5:59">
      <c r="E1285" s="11"/>
      <c r="F1285" s="62"/>
      <c r="H1285" s="26"/>
      <c r="J1285" s="11"/>
      <c r="BG1285" s="68" t="str">
        <f t="shared" ca="1" si="19"/>
        <v/>
      </c>
    </row>
    <row r="1286" spans="5:59">
      <c r="E1286" s="11"/>
      <c r="F1286" s="62"/>
      <c r="H1286" s="26"/>
      <c r="J1286" s="11"/>
      <c r="BG1286" s="68" t="str">
        <f t="shared" ca="1" si="19"/>
        <v/>
      </c>
    </row>
    <row r="1287" spans="5:59">
      <c r="E1287" s="11"/>
      <c r="F1287" s="62"/>
      <c r="H1287" s="26"/>
      <c r="J1287" s="11"/>
      <c r="BG1287" s="68" t="str">
        <f t="shared" ca="1" si="19"/>
        <v/>
      </c>
    </row>
    <row r="1288" spans="5:59">
      <c r="E1288" s="11"/>
      <c r="F1288" s="62"/>
      <c r="H1288" s="26"/>
      <c r="J1288" s="11"/>
      <c r="BG1288" s="68" t="str">
        <f t="shared" ca="1" si="19"/>
        <v/>
      </c>
    </row>
    <row r="1289" spans="5:59">
      <c r="E1289" s="11"/>
      <c r="F1289" s="62"/>
      <c r="H1289" s="26"/>
      <c r="J1289" s="11"/>
      <c r="BG1289" s="68" t="str">
        <f t="shared" ca="1" si="19"/>
        <v/>
      </c>
    </row>
    <row r="1290" spans="5:59">
      <c r="E1290" s="11"/>
      <c r="F1290" s="62"/>
      <c r="H1290" s="26"/>
      <c r="J1290" s="11"/>
      <c r="BG1290" s="68" t="str">
        <f t="shared" ca="1" si="19"/>
        <v/>
      </c>
    </row>
    <row r="1291" spans="5:59">
      <c r="E1291" s="11"/>
      <c r="F1291" s="62"/>
      <c r="H1291" s="26"/>
      <c r="J1291" s="11"/>
      <c r="BG1291" s="68" t="str">
        <f t="shared" ca="1" si="19"/>
        <v/>
      </c>
    </row>
    <row r="1292" spans="5:59">
      <c r="E1292" s="11"/>
      <c r="F1292" s="62"/>
      <c r="H1292" s="26"/>
      <c r="J1292" s="11"/>
      <c r="BG1292" s="68" t="str">
        <f t="shared" ca="1" si="19"/>
        <v/>
      </c>
    </row>
    <row r="1293" spans="5:59">
      <c r="E1293" s="11"/>
      <c r="F1293" s="62"/>
      <c r="H1293" s="26"/>
      <c r="J1293" s="11"/>
      <c r="BG1293" s="68" t="str">
        <f t="shared" ca="1" si="19"/>
        <v/>
      </c>
    </row>
    <row r="1294" spans="5:59">
      <c r="E1294" s="11"/>
      <c r="F1294" s="62"/>
      <c r="H1294" s="26"/>
      <c r="J1294" s="11"/>
      <c r="BG1294" s="68" t="str">
        <f t="shared" ca="1" si="19"/>
        <v/>
      </c>
    </row>
    <row r="1295" spans="5:59">
      <c r="E1295" s="11"/>
      <c r="F1295" s="62"/>
      <c r="H1295" s="26"/>
      <c r="J1295" s="11"/>
      <c r="BG1295" s="68" t="str">
        <f t="shared" ca="1" si="19"/>
        <v/>
      </c>
    </row>
    <row r="1296" spans="5:59">
      <c r="E1296" s="11"/>
      <c r="F1296" s="62"/>
      <c r="H1296" s="26"/>
      <c r="J1296" s="11"/>
      <c r="BG1296" s="68" t="str">
        <f t="shared" ca="1" si="19"/>
        <v/>
      </c>
    </row>
    <row r="1297" spans="5:59">
      <c r="E1297" s="11"/>
      <c r="F1297" s="62"/>
      <c r="H1297" s="26"/>
      <c r="J1297" s="11"/>
      <c r="BG1297" s="68" t="str">
        <f t="shared" ca="1" si="19"/>
        <v/>
      </c>
    </row>
    <row r="1298" spans="5:59">
      <c r="E1298" s="11"/>
      <c r="F1298" s="62"/>
      <c r="H1298" s="26"/>
      <c r="J1298" s="11"/>
      <c r="BG1298" s="68" t="str">
        <f t="shared" ca="1" si="19"/>
        <v/>
      </c>
    </row>
    <row r="1299" spans="5:59">
      <c r="E1299" s="11"/>
      <c r="F1299" s="62"/>
      <c r="H1299" s="26"/>
      <c r="J1299" s="11"/>
      <c r="BG1299" s="68" t="str">
        <f t="shared" ca="1" si="19"/>
        <v/>
      </c>
    </row>
    <row r="1300" spans="5:59">
      <c r="E1300" s="11"/>
      <c r="F1300" s="62"/>
      <c r="H1300" s="26"/>
      <c r="J1300" s="11"/>
      <c r="BG1300" s="68" t="str">
        <f t="shared" ca="1" si="19"/>
        <v/>
      </c>
    </row>
    <row r="1301" spans="5:59">
      <c r="E1301" s="11"/>
      <c r="F1301" s="62"/>
      <c r="H1301" s="26"/>
      <c r="J1301" s="11"/>
      <c r="BG1301" s="68" t="str">
        <f t="shared" ref="BG1301:BG1364" ca="1" si="20">IF(OR(AND(E1301&lt;&gt;"muž",E1301&lt;&gt;"žena",E1301&lt;&gt;"nebinární"),((YEAR(NOW())-YEAR(D1301)&gt;=0)+(YEAR(NOW())-YEAR(D1301)&gt;=18)+(YEAR(NOW())-YEAR(D1301)&gt;=30)+(YEAR(NOW())-YEAR(D1301)&gt;=55))=0),"",E1301&amp;(YEAR(NOW())-YEAR(D1301)&gt;=18)+(YEAR(NOW())-YEAR(D1301)&gt;=18)+(YEAR(NOW())-YEAR(D1301)&gt;=30)+(YEAR(NOW())-YEAR(D1301)&gt;=55))</f>
        <v/>
      </c>
    </row>
    <row r="1302" spans="5:59">
      <c r="E1302" s="11"/>
      <c r="F1302" s="62"/>
      <c r="H1302" s="26"/>
      <c r="J1302" s="11"/>
      <c r="BG1302" s="68" t="str">
        <f t="shared" ca="1" si="20"/>
        <v/>
      </c>
    </row>
    <row r="1303" spans="5:59">
      <c r="E1303" s="11"/>
      <c r="F1303" s="62"/>
      <c r="H1303" s="26"/>
      <c r="J1303" s="11"/>
      <c r="BG1303" s="68" t="str">
        <f t="shared" ca="1" si="20"/>
        <v/>
      </c>
    </row>
    <row r="1304" spans="5:59">
      <c r="E1304" s="11"/>
      <c r="F1304" s="62"/>
      <c r="H1304" s="26"/>
      <c r="J1304" s="11"/>
      <c r="BG1304" s="68" t="str">
        <f t="shared" ca="1" si="20"/>
        <v/>
      </c>
    </row>
    <row r="1305" spans="5:59">
      <c r="E1305" s="11"/>
      <c r="F1305" s="62"/>
      <c r="H1305" s="26"/>
      <c r="J1305" s="11"/>
      <c r="BG1305" s="68" t="str">
        <f t="shared" ca="1" si="20"/>
        <v/>
      </c>
    </row>
    <row r="1306" spans="5:59">
      <c r="E1306" s="11"/>
      <c r="F1306" s="62"/>
      <c r="H1306" s="26"/>
      <c r="J1306" s="11"/>
      <c r="BG1306" s="68" t="str">
        <f t="shared" ca="1" si="20"/>
        <v/>
      </c>
    </row>
    <row r="1307" spans="5:59">
      <c r="E1307" s="11"/>
      <c r="F1307" s="62"/>
      <c r="H1307" s="26"/>
      <c r="J1307" s="11"/>
      <c r="BG1307" s="68" t="str">
        <f t="shared" ca="1" si="20"/>
        <v/>
      </c>
    </row>
    <row r="1308" spans="5:59">
      <c r="E1308" s="11"/>
      <c r="F1308" s="62"/>
      <c r="H1308" s="26"/>
      <c r="J1308" s="11"/>
      <c r="BG1308" s="68" t="str">
        <f t="shared" ca="1" si="20"/>
        <v/>
      </c>
    </row>
    <row r="1309" spans="5:59">
      <c r="E1309" s="11"/>
      <c r="F1309" s="62"/>
      <c r="H1309" s="26"/>
      <c r="J1309" s="11"/>
      <c r="BG1309" s="68" t="str">
        <f t="shared" ca="1" si="20"/>
        <v/>
      </c>
    </row>
    <row r="1310" spans="5:59">
      <c r="E1310" s="11"/>
      <c r="F1310" s="62"/>
      <c r="H1310" s="26"/>
      <c r="J1310" s="11"/>
      <c r="BG1310" s="68" t="str">
        <f t="shared" ca="1" si="20"/>
        <v/>
      </c>
    </row>
    <row r="1311" spans="5:59">
      <c r="E1311" s="11"/>
      <c r="F1311" s="62"/>
      <c r="H1311" s="26"/>
      <c r="J1311" s="11"/>
      <c r="BG1311" s="68" t="str">
        <f t="shared" ca="1" si="20"/>
        <v/>
      </c>
    </row>
    <row r="1312" spans="5:59">
      <c r="E1312" s="11"/>
      <c r="F1312" s="62"/>
      <c r="H1312" s="26"/>
      <c r="J1312" s="11"/>
      <c r="BG1312" s="68" t="str">
        <f t="shared" ca="1" si="20"/>
        <v/>
      </c>
    </row>
    <row r="1313" spans="5:59">
      <c r="E1313" s="11"/>
      <c r="F1313" s="62"/>
      <c r="H1313" s="26"/>
      <c r="J1313" s="11"/>
      <c r="BG1313" s="68" t="str">
        <f t="shared" ca="1" si="20"/>
        <v/>
      </c>
    </row>
    <row r="1314" spans="5:59">
      <c r="E1314" s="11"/>
      <c r="F1314" s="62"/>
      <c r="H1314" s="26"/>
      <c r="J1314" s="11"/>
      <c r="BG1314" s="68" t="str">
        <f t="shared" ca="1" si="20"/>
        <v/>
      </c>
    </row>
    <row r="1315" spans="5:59">
      <c r="E1315" s="11"/>
      <c r="F1315" s="62"/>
      <c r="H1315" s="26"/>
      <c r="J1315" s="11"/>
      <c r="BG1315" s="68" t="str">
        <f t="shared" ca="1" si="20"/>
        <v/>
      </c>
    </row>
    <row r="1316" spans="5:59">
      <c r="E1316" s="11"/>
      <c r="F1316" s="62"/>
      <c r="H1316" s="26"/>
      <c r="J1316" s="11"/>
      <c r="BG1316" s="68" t="str">
        <f t="shared" ca="1" si="20"/>
        <v/>
      </c>
    </row>
    <row r="1317" spans="5:59">
      <c r="E1317" s="11"/>
      <c r="F1317" s="62"/>
      <c r="H1317" s="26"/>
      <c r="J1317" s="11"/>
      <c r="BG1317" s="68" t="str">
        <f t="shared" ca="1" si="20"/>
        <v/>
      </c>
    </row>
    <row r="1318" spans="5:59">
      <c r="E1318" s="11"/>
      <c r="F1318" s="62"/>
      <c r="H1318" s="26"/>
      <c r="J1318" s="11"/>
      <c r="BG1318" s="68" t="str">
        <f t="shared" ca="1" si="20"/>
        <v/>
      </c>
    </row>
    <row r="1319" spans="5:59">
      <c r="E1319" s="11"/>
      <c r="F1319" s="62"/>
      <c r="H1319" s="26"/>
      <c r="J1319" s="11"/>
      <c r="BG1319" s="68" t="str">
        <f t="shared" ca="1" si="20"/>
        <v/>
      </c>
    </row>
    <row r="1320" spans="5:59">
      <c r="E1320" s="11"/>
      <c r="F1320" s="62"/>
      <c r="H1320" s="26"/>
      <c r="J1320" s="11"/>
      <c r="BG1320" s="68" t="str">
        <f t="shared" ca="1" si="20"/>
        <v/>
      </c>
    </row>
    <row r="1321" spans="5:59">
      <c r="E1321" s="11"/>
      <c r="F1321" s="62"/>
      <c r="H1321" s="26"/>
      <c r="J1321" s="11"/>
      <c r="BG1321" s="68" t="str">
        <f t="shared" ca="1" si="20"/>
        <v/>
      </c>
    </row>
    <row r="1322" spans="5:59">
      <c r="E1322" s="11"/>
      <c r="F1322" s="62"/>
      <c r="H1322" s="26"/>
      <c r="J1322" s="11"/>
      <c r="BG1322" s="68" t="str">
        <f t="shared" ca="1" si="20"/>
        <v/>
      </c>
    </row>
    <row r="1323" spans="5:59">
      <c r="E1323" s="11"/>
      <c r="F1323" s="62"/>
      <c r="H1323" s="26"/>
      <c r="J1323" s="11"/>
      <c r="BG1323" s="68" t="str">
        <f t="shared" ca="1" si="20"/>
        <v/>
      </c>
    </row>
    <row r="1324" spans="5:59">
      <c r="E1324" s="11"/>
      <c r="F1324" s="62"/>
      <c r="H1324" s="26"/>
      <c r="J1324" s="11"/>
      <c r="BG1324" s="68" t="str">
        <f t="shared" ca="1" si="20"/>
        <v/>
      </c>
    </row>
    <row r="1325" spans="5:59">
      <c r="E1325" s="11"/>
      <c r="F1325" s="62"/>
      <c r="H1325" s="26"/>
      <c r="J1325" s="11"/>
      <c r="BG1325" s="68" t="str">
        <f t="shared" ca="1" si="20"/>
        <v/>
      </c>
    </row>
    <row r="1326" spans="5:59">
      <c r="E1326" s="11"/>
      <c r="F1326" s="62"/>
      <c r="H1326" s="26"/>
      <c r="J1326" s="11"/>
      <c r="BG1326" s="68" t="str">
        <f t="shared" ca="1" si="20"/>
        <v/>
      </c>
    </row>
    <row r="1327" spans="5:59">
      <c r="E1327" s="11"/>
      <c r="F1327" s="62"/>
      <c r="H1327" s="26"/>
      <c r="J1327" s="11"/>
      <c r="BG1327" s="68" t="str">
        <f t="shared" ca="1" si="20"/>
        <v/>
      </c>
    </row>
    <row r="1328" spans="5:59">
      <c r="E1328" s="11"/>
      <c r="F1328" s="62"/>
      <c r="H1328" s="26"/>
      <c r="J1328" s="11"/>
      <c r="BG1328" s="68" t="str">
        <f t="shared" ca="1" si="20"/>
        <v/>
      </c>
    </row>
    <row r="1329" spans="5:59">
      <c r="E1329" s="11"/>
      <c r="F1329" s="62"/>
      <c r="H1329" s="26"/>
      <c r="J1329" s="11"/>
      <c r="BG1329" s="68" t="str">
        <f t="shared" ca="1" si="20"/>
        <v/>
      </c>
    </row>
    <row r="1330" spans="5:59">
      <c r="E1330" s="11"/>
      <c r="F1330" s="62"/>
      <c r="H1330" s="26"/>
      <c r="J1330" s="11"/>
      <c r="BG1330" s="68" t="str">
        <f t="shared" ca="1" si="20"/>
        <v/>
      </c>
    </row>
    <row r="1331" spans="5:59">
      <c r="E1331" s="11"/>
      <c r="F1331" s="62"/>
      <c r="H1331" s="26"/>
      <c r="J1331" s="11"/>
      <c r="BG1331" s="68" t="str">
        <f t="shared" ca="1" si="20"/>
        <v/>
      </c>
    </row>
    <row r="1332" spans="5:59">
      <c r="E1332" s="11"/>
      <c r="F1332" s="62"/>
      <c r="H1332" s="26"/>
      <c r="J1332" s="11"/>
      <c r="BG1332" s="68" t="str">
        <f t="shared" ca="1" si="20"/>
        <v/>
      </c>
    </row>
    <row r="1333" spans="5:59">
      <c r="E1333" s="11"/>
      <c r="F1333" s="62"/>
      <c r="H1333" s="26"/>
      <c r="J1333" s="11"/>
      <c r="BG1333" s="68" t="str">
        <f t="shared" ca="1" si="20"/>
        <v/>
      </c>
    </row>
    <row r="1334" spans="5:59">
      <c r="E1334" s="11"/>
      <c r="F1334" s="62"/>
      <c r="H1334" s="26"/>
      <c r="J1334" s="11"/>
      <c r="BG1334" s="68" t="str">
        <f t="shared" ca="1" si="20"/>
        <v/>
      </c>
    </row>
    <row r="1335" spans="5:59">
      <c r="E1335" s="11"/>
      <c r="F1335" s="62"/>
      <c r="H1335" s="26"/>
      <c r="J1335" s="11"/>
      <c r="BG1335" s="68" t="str">
        <f t="shared" ca="1" si="20"/>
        <v/>
      </c>
    </row>
    <row r="1336" spans="5:59">
      <c r="E1336" s="11"/>
      <c r="F1336" s="62"/>
      <c r="H1336" s="26"/>
      <c r="J1336" s="11"/>
      <c r="BG1336" s="68" t="str">
        <f t="shared" ca="1" si="20"/>
        <v/>
      </c>
    </row>
    <row r="1337" spans="5:59">
      <c r="E1337" s="11"/>
      <c r="F1337" s="62"/>
      <c r="H1337" s="26"/>
      <c r="J1337" s="11"/>
      <c r="BG1337" s="68" t="str">
        <f t="shared" ca="1" si="20"/>
        <v/>
      </c>
    </row>
    <row r="1338" spans="5:59">
      <c r="E1338" s="11"/>
      <c r="F1338" s="62"/>
      <c r="H1338" s="26"/>
      <c r="J1338" s="11"/>
      <c r="BG1338" s="68" t="str">
        <f t="shared" ca="1" si="20"/>
        <v/>
      </c>
    </row>
    <row r="1339" spans="5:59">
      <c r="E1339" s="11"/>
      <c r="F1339" s="62"/>
      <c r="H1339" s="26"/>
      <c r="J1339" s="11"/>
      <c r="BG1339" s="68" t="str">
        <f t="shared" ca="1" si="20"/>
        <v/>
      </c>
    </row>
    <row r="1340" spans="5:59">
      <c r="E1340" s="11"/>
      <c r="F1340" s="62"/>
      <c r="H1340" s="26"/>
      <c r="J1340" s="11"/>
      <c r="BG1340" s="68" t="str">
        <f t="shared" ca="1" si="20"/>
        <v/>
      </c>
    </row>
    <row r="1341" spans="5:59">
      <c r="E1341" s="11"/>
      <c r="F1341" s="62"/>
      <c r="H1341" s="26"/>
      <c r="J1341" s="11"/>
      <c r="BG1341" s="68" t="str">
        <f t="shared" ca="1" si="20"/>
        <v/>
      </c>
    </row>
    <row r="1342" spans="5:59">
      <c r="E1342" s="11"/>
      <c r="F1342" s="62"/>
      <c r="H1342" s="26"/>
      <c r="J1342" s="11"/>
      <c r="BG1342" s="68" t="str">
        <f t="shared" ca="1" si="20"/>
        <v/>
      </c>
    </row>
    <row r="1343" spans="5:59">
      <c r="E1343" s="11"/>
      <c r="F1343" s="62"/>
      <c r="H1343" s="26"/>
      <c r="J1343" s="11"/>
      <c r="BG1343" s="68" t="str">
        <f t="shared" ca="1" si="20"/>
        <v/>
      </c>
    </row>
    <row r="1344" spans="5:59">
      <c r="E1344" s="11"/>
      <c r="F1344" s="62"/>
      <c r="H1344" s="26"/>
      <c r="J1344" s="11"/>
      <c r="BG1344" s="68" t="str">
        <f t="shared" ca="1" si="20"/>
        <v/>
      </c>
    </row>
    <row r="1345" spans="5:59">
      <c r="E1345" s="11"/>
      <c r="F1345" s="62"/>
      <c r="H1345" s="26"/>
      <c r="J1345" s="11"/>
      <c r="BG1345" s="68" t="str">
        <f t="shared" ca="1" si="20"/>
        <v/>
      </c>
    </row>
    <row r="1346" spans="5:59">
      <c r="E1346" s="11"/>
      <c r="F1346" s="62"/>
      <c r="H1346" s="26"/>
      <c r="J1346" s="11"/>
      <c r="BG1346" s="68" t="str">
        <f t="shared" ca="1" si="20"/>
        <v/>
      </c>
    </row>
    <row r="1347" spans="5:59">
      <c r="E1347" s="11"/>
      <c r="F1347" s="62"/>
      <c r="H1347" s="26"/>
      <c r="J1347" s="11"/>
      <c r="BG1347" s="68" t="str">
        <f t="shared" ca="1" si="20"/>
        <v/>
      </c>
    </row>
    <row r="1348" spans="5:59">
      <c r="E1348" s="11"/>
      <c r="F1348" s="62"/>
      <c r="H1348" s="26"/>
      <c r="J1348" s="11"/>
      <c r="BG1348" s="68" t="str">
        <f t="shared" ca="1" si="20"/>
        <v/>
      </c>
    </row>
    <row r="1349" spans="5:59">
      <c r="E1349" s="11"/>
      <c r="F1349" s="62"/>
      <c r="H1349" s="26"/>
      <c r="J1349" s="11"/>
      <c r="BG1349" s="68" t="str">
        <f t="shared" ca="1" si="20"/>
        <v/>
      </c>
    </row>
    <row r="1350" spans="5:59">
      <c r="E1350" s="11"/>
      <c r="F1350" s="62"/>
      <c r="H1350" s="26"/>
      <c r="J1350" s="11"/>
      <c r="BG1350" s="68" t="str">
        <f t="shared" ca="1" si="20"/>
        <v/>
      </c>
    </row>
    <row r="1351" spans="5:59">
      <c r="E1351" s="11"/>
      <c r="F1351" s="62"/>
      <c r="H1351" s="26"/>
      <c r="J1351" s="11"/>
      <c r="BG1351" s="68" t="str">
        <f t="shared" ca="1" si="20"/>
        <v/>
      </c>
    </row>
    <row r="1352" spans="5:59">
      <c r="E1352" s="11"/>
      <c r="F1352" s="62"/>
      <c r="H1352" s="26"/>
      <c r="J1352" s="11"/>
      <c r="BG1352" s="68" t="str">
        <f t="shared" ca="1" si="20"/>
        <v/>
      </c>
    </row>
    <row r="1353" spans="5:59">
      <c r="E1353" s="11"/>
      <c r="F1353" s="62"/>
      <c r="H1353" s="26"/>
      <c r="J1353" s="11"/>
      <c r="BG1353" s="68" t="str">
        <f t="shared" ca="1" si="20"/>
        <v/>
      </c>
    </row>
    <row r="1354" spans="5:59">
      <c r="E1354" s="11"/>
      <c r="F1354" s="62"/>
      <c r="H1354" s="26"/>
      <c r="J1354" s="11"/>
      <c r="BG1354" s="68" t="str">
        <f t="shared" ca="1" si="20"/>
        <v/>
      </c>
    </row>
    <row r="1355" spans="5:59">
      <c r="E1355" s="11"/>
      <c r="F1355" s="62"/>
      <c r="H1355" s="26"/>
      <c r="J1355" s="11"/>
      <c r="BG1355" s="68" t="str">
        <f t="shared" ca="1" si="20"/>
        <v/>
      </c>
    </row>
    <row r="1356" spans="5:59">
      <c r="E1356" s="11"/>
      <c r="F1356" s="62"/>
      <c r="H1356" s="26"/>
      <c r="J1356" s="11"/>
      <c r="BG1356" s="68" t="str">
        <f t="shared" ca="1" si="20"/>
        <v/>
      </c>
    </row>
    <row r="1357" spans="5:59">
      <c r="E1357" s="11"/>
      <c r="F1357" s="62"/>
      <c r="H1357" s="26"/>
      <c r="J1357" s="11"/>
      <c r="BG1357" s="68" t="str">
        <f t="shared" ca="1" si="20"/>
        <v/>
      </c>
    </row>
    <row r="1358" spans="5:59">
      <c r="E1358" s="11"/>
      <c r="F1358" s="62"/>
      <c r="H1358" s="26"/>
      <c r="J1358" s="11"/>
      <c r="BG1358" s="68" t="str">
        <f t="shared" ca="1" si="20"/>
        <v/>
      </c>
    </row>
    <row r="1359" spans="5:59">
      <c r="E1359" s="11"/>
      <c r="F1359" s="62"/>
      <c r="H1359" s="26"/>
      <c r="J1359" s="11"/>
      <c r="BG1359" s="68" t="str">
        <f t="shared" ca="1" si="20"/>
        <v/>
      </c>
    </row>
    <row r="1360" spans="5:59">
      <c r="E1360" s="11"/>
      <c r="F1360" s="62"/>
      <c r="H1360" s="26"/>
      <c r="J1360" s="11"/>
      <c r="BG1360" s="68" t="str">
        <f t="shared" ca="1" si="20"/>
        <v/>
      </c>
    </row>
    <row r="1361" spans="5:59">
      <c r="E1361" s="11"/>
      <c r="F1361" s="62"/>
      <c r="H1361" s="26"/>
      <c r="J1361" s="11"/>
      <c r="BG1361" s="68" t="str">
        <f t="shared" ca="1" si="20"/>
        <v/>
      </c>
    </row>
    <row r="1362" spans="5:59">
      <c r="E1362" s="11"/>
      <c r="F1362" s="62"/>
      <c r="H1362" s="26"/>
      <c r="J1362" s="11"/>
      <c r="BG1362" s="68" t="str">
        <f t="shared" ca="1" si="20"/>
        <v/>
      </c>
    </row>
    <row r="1363" spans="5:59">
      <c r="E1363" s="11"/>
      <c r="F1363" s="62"/>
      <c r="H1363" s="26"/>
      <c r="J1363" s="11"/>
      <c r="BG1363" s="68" t="str">
        <f t="shared" ca="1" si="20"/>
        <v/>
      </c>
    </row>
    <row r="1364" spans="5:59">
      <c r="E1364" s="11"/>
      <c r="F1364" s="62"/>
      <c r="H1364" s="26"/>
      <c r="J1364" s="11"/>
      <c r="BG1364" s="68" t="str">
        <f t="shared" ca="1" si="20"/>
        <v/>
      </c>
    </row>
    <row r="1365" spans="5:59">
      <c r="E1365" s="11"/>
      <c r="F1365" s="62"/>
      <c r="H1365" s="26"/>
      <c r="J1365" s="11"/>
      <c r="BG1365" s="68" t="str">
        <f t="shared" ref="BG1365:BG1428" ca="1" si="21">IF(OR(AND(E1365&lt;&gt;"muž",E1365&lt;&gt;"žena",E1365&lt;&gt;"nebinární"),((YEAR(NOW())-YEAR(D1365)&gt;=0)+(YEAR(NOW())-YEAR(D1365)&gt;=18)+(YEAR(NOW())-YEAR(D1365)&gt;=30)+(YEAR(NOW())-YEAR(D1365)&gt;=55))=0),"",E1365&amp;(YEAR(NOW())-YEAR(D1365)&gt;=18)+(YEAR(NOW())-YEAR(D1365)&gt;=18)+(YEAR(NOW())-YEAR(D1365)&gt;=30)+(YEAR(NOW())-YEAR(D1365)&gt;=55))</f>
        <v/>
      </c>
    </row>
    <row r="1366" spans="5:59">
      <c r="E1366" s="11"/>
      <c r="F1366" s="62"/>
      <c r="H1366" s="26"/>
      <c r="J1366" s="11"/>
      <c r="BG1366" s="68" t="str">
        <f t="shared" ca="1" si="21"/>
        <v/>
      </c>
    </row>
    <row r="1367" spans="5:59">
      <c r="E1367" s="11"/>
      <c r="F1367" s="62"/>
      <c r="H1367" s="26"/>
      <c r="J1367" s="11"/>
      <c r="BG1367" s="68" t="str">
        <f t="shared" ca="1" si="21"/>
        <v/>
      </c>
    </row>
    <row r="1368" spans="5:59">
      <c r="E1368" s="11"/>
      <c r="F1368" s="62"/>
      <c r="H1368" s="26"/>
      <c r="J1368" s="11"/>
      <c r="BG1368" s="68" t="str">
        <f t="shared" ca="1" si="21"/>
        <v/>
      </c>
    </row>
    <row r="1369" spans="5:59">
      <c r="E1369" s="11"/>
      <c r="F1369" s="62"/>
      <c r="H1369" s="26"/>
      <c r="J1369" s="11"/>
      <c r="BG1369" s="68" t="str">
        <f t="shared" ca="1" si="21"/>
        <v/>
      </c>
    </row>
    <row r="1370" spans="5:59">
      <c r="E1370" s="11"/>
      <c r="F1370" s="62"/>
      <c r="H1370" s="26"/>
      <c r="J1370" s="11"/>
      <c r="BG1370" s="68" t="str">
        <f t="shared" ca="1" si="21"/>
        <v/>
      </c>
    </row>
    <row r="1371" spans="5:59">
      <c r="E1371" s="11"/>
      <c r="F1371" s="62"/>
      <c r="H1371" s="26"/>
      <c r="J1371" s="11"/>
      <c r="BG1371" s="68" t="str">
        <f t="shared" ca="1" si="21"/>
        <v/>
      </c>
    </row>
    <row r="1372" spans="5:59">
      <c r="E1372" s="11"/>
      <c r="F1372" s="62"/>
      <c r="H1372" s="26"/>
      <c r="J1372" s="11"/>
      <c r="BG1372" s="68" t="str">
        <f t="shared" ca="1" si="21"/>
        <v/>
      </c>
    </row>
    <row r="1373" spans="5:59">
      <c r="E1373" s="11"/>
      <c r="F1373" s="62"/>
      <c r="H1373" s="26"/>
      <c r="J1373" s="11"/>
      <c r="BG1373" s="68" t="str">
        <f t="shared" ca="1" si="21"/>
        <v/>
      </c>
    </row>
    <row r="1374" spans="5:59">
      <c r="E1374" s="11"/>
      <c r="F1374" s="62"/>
      <c r="H1374" s="26"/>
      <c r="J1374" s="11"/>
      <c r="BG1374" s="68" t="str">
        <f t="shared" ca="1" si="21"/>
        <v/>
      </c>
    </row>
    <row r="1375" spans="5:59">
      <c r="E1375" s="11"/>
      <c r="F1375" s="62"/>
      <c r="H1375" s="26"/>
      <c r="J1375" s="11"/>
      <c r="BG1375" s="68" t="str">
        <f t="shared" ca="1" si="21"/>
        <v/>
      </c>
    </row>
    <row r="1376" spans="5:59">
      <c r="E1376" s="11"/>
      <c r="F1376" s="62"/>
      <c r="H1376" s="26"/>
      <c r="J1376" s="11"/>
      <c r="BG1376" s="68" t="str">
        <f t="shared" ca="1" si="21"/>
        <v/>
      </c>
    </row>
    <row r="1377" spans="5:59">
      <c r="E1377" s="11"/>
      <c r="F1377" s="62"/>
      <c r="H1377" s="26"/>
      <c r="J1377" s="11"/>
      <c r="BG1377" s="68" t="str">
        <f t="shared" ca="1" si="21"/>
        <v/>
      </c>
    </row>
    <row r="1378" spans="5:59">
      <c r="E1378" s="11"/>
      <c r="F1378" s="62"/>
      <c r="H1378" s="26"/>
      <c r="J1378" s="11"/>
      <c r="BG1378" s="68" t="str">
        <f t="shared" ca="1" si="21"/>
        <v/>
      </c>
    </row>
    <row r="1379" spans="5:59">
      <c r="E1379" s="11"/>
      <c r="F1379" s="62"/>
      <c r="H1379" s="26"/>
      <c r="J1379" s="11"/>
      <c r="BG1379" s="68" t="str">
        <f t="shared" ca="1" si="21"/>
        <v/>
      </c>
    </row>
    <row r="1380" spans="5:59">
      <c r="E1380" s="11"/>
      <c r="F1380" s="62"/>
      <c r="H1380" s="26"/>
      <c r="J1380" s="11"/>
      <c r="BG1380" s="68" t="str">
        <f t="shared" ca="1" si="21"/>
        <v/>
      </c>
    </row>
    <row r="1381" spans="5:59">
      <c r="E1381" s="11"/>
      <c r="F1381" s="62"/>
      <c r="H1381" s="26"/>
      <c r="J1381" s="11"/>
      <c r="BG1381" s="68" t="str">
        <f t="shared" ca="1" si="21"/>
        <v/>
      </c>
    </row>
    <row r="1382" spans="5:59">
      <c r="E1382" s="11"/>
      <c r="F1382" s="62"/>
      <c r="H1382" s="26"/>
      <c r="J1382" s="11"/>
      <c r="BG1382" s="68" t="str">
        <f t="shared" ca="1" si="21"/>
        <v/>
      </c>
    </row>
    <row r="1383" spans="5:59">
      <c r="E1383" s="11"/>
      <c r="F1383" s="62"/>
      <c r="H1383" s="26"/>
      <c r="J1383" s="11"/>
      <c r="BG1383" s="68" t="str">
        <f t="shared" ca="1" si="21"/>
        <v/>
      </c>
    </row>
    <row r="1384" spans="5:59">
      <c r="E1384" s="11"/>
      <c r="F1384" s="62"/>
      <c r="H1384" s="26"/>
      <c r="J1384" s="11"/>
      <c r="BG1384" s="68" t="str">
        <f t="shared" ca="1" si="21"/>
        <v/>
      </c>
    </row>
    <row r="1385" spans="5:59">
      <c r="E1385" s="11"/>
      <c r="F1385" s="62"/>
      <c r="H1385" s="26"/>
      <c r="J1385" s="11"/>
      <c r="BG1385" s="68" t="str">
        <f t="shared" ca="1" si="21"/>
        <v/>
      </c>
    </row>
    <row r="1386" spans="5:59">
      <c r="E1386" s="11"/>
      <c r="F1386" s="62"/>
      <c r="H1386" s="26"/>
      <c r="J1386" s="11"/>
      <c r="BG1386" s="68" t="str">
        <f t="shared" ca="1" si="21"/>
        <v/>
      </c>
    </row>
    <row r="1387" spans="5:59">
      <c r="E1387" s="11"/>
      <c r="F1387" s="62"/>
      <c r="H1387" s="26"/>
      <c r="J1387" s="11"/>
      <c r="BG1387" s="68" t="str">
        <f t="shared" ca="1" si="21"/>
        <v/>
      </c>
    </row>
    <row r="1388" spans="5:59">
      <c r="E1388" s="11"/>
      <c r="F1388" s="62"/>
      <c r="H1388" s="26"/>
      <c r="J1388" s="11"/>
      <c r="BG1388" s="68" t="str">
        <f t="shared" ca="1" si="21"/>
        <v/>
      </c>
    </row>
    <row r="1389" spans="5:59">
      <c r="E1389" s="11"/>
      <c r="F1389" s="62"/>
      <c r="H1389" s="26"/>
      <c r="J1389" s="11"/>
      <c r="BG1389" s="68" t="str">
        <f t="shared" ca="1" si="21"/>
        <v/>
      </c>
    </row>
    <row r="1390" spans="5:59">
      <c r="E1390" s="11"/>
      <c r="F1390" s="62"/>
      <c r="H1390" s="26"/>
      <c r="J1390" s="11"/>
      <c r="BG1390" s="68" t="str">
        <f t="shared" ca="1" si="21"/>
        <v/>
      </c>
    </row>
    <row r="1391" spans="5:59">
      <c r="E1391" s="11"/>
      <c r="F1391" s="62"/>
      <c r="H1391" s="26"/>
      <c r="J1391" s="11"/>
      <c r="BG1391" s="68" t="str">
        <f t="shared" ca="1" si="21"/>
        <v/>
      </c>
    </row>
    <row r="1392" spans="5:59">
      <c r="E1392" s="11"/>
      <c r="F1392" s="62"/>
      <c r="H1392" s="26"/>
      <c r="J1392" s="11"/>
      <c r="BG1392" s="68" t="str">
        <f t="shared" ca="1" si="21"/>
        <v/>
      </c>
    </row>
    <row r="1393" spans="5:59">
      <c r="E1393" s="11"/>
      <c r="F1393" s="62"/>
      <c r="H1393" s="26"/>
      <c r="J1393" s="11"/>
      <c r="BG1393" s="68" t="str">
        <f t="shared" ca="1" si="21"/>
        <v/>
      </c>
    </row>
    <row r="1394" spans="5:59">
      <c r="E1394" s="11"/>
      <c r="F1394" s="62"/>
      <c r="H1394" s="26"/>
      <c r="J1394" s="11"/>
      <c r="BG1394" s="68" t="str">
        <f t="shared" ca="1" si="21"/>
        <v/>
      </c>
    </row>
    <row r="1395" spans="5:59">
      <c r="E1395" s="11"/>
      <c r="F1395" s="62"/>
      <c r="H1395" s="26"/>
      <c r="J1395" s="11"/>
      <c r="BG1395" s="68" t="str">
        <f t="shared" ca="1" si="21"/>
        <v/>
      </c>
    </row>
    <row r="1396" spans="5:59">
      <c r="E1396" s="11"/>
      <c r="F1396" s="62"/>
      <c r="H1396" s="26"/>
      <c r="J1396" s="11"/>
      <c r="BG1396" s="68" t="str">
        <f t="shared" ca="1" si="21"/>
        <v/>
      </c>
    </row>
    <row r="1397" spans="5:59">
      <c r="E1397" s="11"/>
      <c r="F1397" s="62"/>
      <c r="H1397" s="26"/>
      <c r="J1397" s="11"/>
      <c r="BG1397" s="68" t="str">
        <f t="shared" ca="1" si="21"/>
        <v/>
      </c>
    </row>
    <row r="1398" spans="5:59">
      <c r="E1398" s="11"/>
      <c r="F1398" s="62"/>
      <c r="H1398" s="26"/>
      <c r="J1398" s="11"/>
      <c r="BG1398" s="68" t="str">
        <f t="shared" ca="1" si="21"/>
        <v/>
      </c>
    </row>
    <row r="1399" spans="5:59">
      <c r="E1399" s="11"/>
      <c r="F1399" s="62"/>
      <c r="H1399" s="26"/>
      <c r="J1399" s="11"/>
      <c r="BG1399" s="68" t="str">
        <f t="shared" ca="1" si="21"/>
        <v/>
      </c>
    </row>
    <row r="1400" spans="5:59">
      <c r="E1400" s="11"/>
      <c r="F1400" s="62"/>
      <c r="H1400" s="26"/>
      <c r="J1400" s="11"/>
      <c r="BG1400" s="68" t="str">
        <f t="shared" ca="1" si="21"/>
        <v/>
      </c>
    </row>
    <row r="1401" spans="5:59">
      <c r="E1401" s="11"/>
      <c r="F1401" s="62"/>
      <c r="H1401" s="26"/>
      <c r="J1401" s="11"/>
      <c r="BG1401" s="68" t="str">
        <f t="shared" ca="1" si="21"/>
        <v/>
      </c>
    </row>
    <row r="1402" spans="5:59">
      <c r="E1402" s="11"/>
      <c r="F1402" s="62"/>
      <c r="H1402" s="26"/>
      <c r="J1402" s="11"/>
      <c r="BG1402" s="68" t="str">
        <f t="shared" ca="1" si="21"/>
        <v/>
      </c>
    </row>
    <row r="1403" spans="5:59">
      <c r="E1403" s="11"/>
      <c r="F1403" s="62"/>
      <c r="H1403" s="26"/>
      <c r="J1403" s="11"/>
      <c r="BG1403" s="68" t="str">
        <f t="shared" ca="1" si="21"/>
        <v/>
      </c>
    </row>
    <row r="1404" spans="5:59">
      <c r="E1404" s="11"/>
      <c r="F1404" s="62"/>
      <c r="H1404" s="26"/>
      <c r="J1404" s="11"/>
      <c r="BG1404" s="68" t="str">
        <f t="shared" ca="1" si="21"/>
        <v/>
      </c>
    </row>
    <row r="1405" spans="5:59">
      <c r="E1405" s="11"/>
      <c r="F1405" s="62"/>
      <c r="H1405" s="26"/>
      <c r="J1405" s="11"/>
      <c r="BG1405" s="68" t="str">
        <f t="shared" ca="1" si="21"/>
        <v/>
      </c>
    </row>
    <row r="1406" spans="5:59">
      <c r="E1406" s="11"/>
      <c r="F1406" s="62"/>
      <c r="H1406" s="26"/>
      <c r="J1406" s="11"/>
      <c r="BG1406" s="68" t="str">
        <f t="shared" ca="1" si="21"/>
        <v/>
      </c>
    </row>
    <row r="1407" spans="5:59">
      <c r="E1407" s="11"/>
      <c r="F1407" s="62"/>
      <c r="H1407" s="26"/>
      <c r="J1407" s="11"/>
      <c r="BG1407" s="68" t="str">
        <f t="shared" ca="1" si="21"/>
        <v/>
      </c>
    </row>
    <row r="1408" spans="5:59">
      <c r="E1408" s="11"/>
      <c r="F1408" s="62"/>
      <c r="H1408" s="26"/>
      <c r="J1408" s="11"/>
      <c r="BG1408" s="68" t="str">
        <f t="shared" ca="1" si="21"/>
        <v/>
      </c>
    </row>
    <row r="1409" spans="5:59">
      <c r="E1409" s="11"/>
      <c r="F1409" s="62"/>
      <c r="H1409" s="26"/>
      <c r="J1409" s="11"/>
      <c r="BG1409" s="68" t="str">
        <f t="shared" ca="1" si="21"/>
        <v/>
      </c>
    </row>
    <row r="1410" spans="5:59">
      <c r="E1410" s="11"/>
      <c r="F1410" s="62"/>
      <c r="H1410" s="26"/>
      <c r="J1410" s="11"/>
      <c r="BG1410" s="68" t="str">
        <f t="shared" ca="1" si="21"/>
        <v/>
      </c>
    </row>
    <row r="1411" spans="5:59">
      <c r="E1411" s="11"/>
      <c r="F1411" s="62"/>
      <c r="H1411" s="26"/>
      <c r="J1411" s="11"/>
      <c r="BG1411" s="68" t="str">
        <f t="shared" ca="1" si="21"/>
        <v/>
      </c>
    </row>
    <row r="1412" spans="5:59">
      <c r="E1412" s="11"/>
      <c r="F1412" s="62"/>
      <c r="H1412" s="26"/>
      <c r="J1412" s="11"/>
      <c r="BG1412" s="68" t="str">
        <f t="shared" ca="1" si="21"/>
        <v/>
      </c>
    </row>
    <row r="1413" spans="5:59">
      <c r="E1413" s="11"/>
      <c r="F1413" s="62"/>
      <c r="H1413" s="26"/>
      <c r="J1413" s="11"/>
      <c r="BG1413" s="68" t="str">
        <f t="shared" ca="1" si="21"/>
        <v/>
      </c>
    </row>
    <row r="1414" spans="5:59">
      <c r="E1414" s="11"/>
      <c r="F1414" s="62"/>
      <c r="H1414" s="26"/>
      <c r="J1414" s="11"/>
      <c r="BG1414" s="68" t="str">
        <f t="shared" ca="1" si="21"/>
        <v/>
      </c>
    </row>
    <row r="1415" spans="5:59">
      <c r="E1415" s="11"/>
      <c r="F1415" s="62"/>
      <c r="H1415" s="26"/>
      <c r="J1415" s="11"/>
      <c r="BG1415" s="68" t="str">
        <f t="shared" ca="1" si="21"/>
        <v/>
      </c>
    </row>
    <row r="1416" spans="5:59">
      <c r="E1416" s="11"/>
      <c r="F1416" s="62"/>
      <c r="H1416" s="26"/>
      <c r="J1416" s="11"/>
      <c r="BG1416" s="68" t="str">
        <f t="shared" ca="1" si="21"/>
        <v/>
      </c>
    </row>
    <row r="1417" spans="5:59">
      <c r="E1417" s="11"/>
      <c r="F1417" s="62"/>
      <c r="H1417" s="26"/>
      <c r="J1417" s="11"/>
      <c r="BG1417" s="68" t="str">
        <f t="shared" ca="1" si="21"/>
        <v/>
      </c>
    </row>
    <row r="1418" spans="5:59">
      <c r="E1418" s="11"/>
      <c r="F1418" s="62"/>
      <c r="H1418" s="26"/>
      <c r="J1418" s="11"/>
      <c r="BG1418" s="68" t="str">
        <f t="shared" ca="1" si="21"/>
        <v/>
      </c>
    </row>
    <row r="1419" spans="5:59">
      <c r="E1419" s="11"/>
      <c r="F1419" s="62"/>
      <c r="H1419" s="26"/>
      <c r="J1419" s="11"/>
      <c r="BG1419" s="68" t="str">
        <f t="shared" ca="1" si="21"/>
        <v/>
      </c>
    </row>
    <row r="1420" spans="5:59">
      <c r="E1420" s="11"/>
      <c r="F1420" s="62"/>
      <c r="H1420" s="26"/>
      <c r="J1420" s="11"/>
      <c r="BG1420" s="68" t="str">
        <f t="shared" ca="1" si="21"/>
        <v/>
      </c>
    </row>
    <row r="1421" spans="5:59">
      <c r="E1421" s="11"/>
      <c r="F1421" s="62"/>
      <c r="H1421" s="26"/>
      <c r="J1421" s="11"/>
      <c r="BG1421" s="68" t="str">
        <f t="shared" ca="1" si="21"/>
        <v/>
      </c>
    </row>
    <row r="1422" spans="5:59">
      <c r="E1422" s="11"/>
      <c r="F1422" s="62"/>
      <c r="H1422" s="26"/>
      <c r="J1422" s="11"/>
      <c r="BG1422" s="68" t="str">
        <f t="shared" ca="1" si="21"/>
        <v/>
      </c>
    </row>
    <row r="1423" spans="5:59">
      <c r="E1423" s="11"/>
      <c r="F1423" s="62"/>
      <c r="H1423" s="26"/>
      <c r="J1423" s="11"/>
      <c r="BG1423" s="68" t="str">
        <f t="shared" ca="1" si="21"/>
        <v/>
      </c>
    </row>
    <row r="1424" spans="5:59">
      <c r="E1424" s="11"/>
      <c r="F1424" s="62"/>
      <c r="H1424" s="26"/>
      <c r="J1424" s="11"/>
      <c r="BG1424" s="68" t="str">
        <f t="shared" ca="1" si="21"/>
        <v/>
      </c>
    </row>
    <row r="1425" spans="5:59">
      <c r="E1425" s="11"/>
      <c r="F1425" s="62"/>
      <c r="H1425" s="26"/>
      <c r="J1425" s="11"/>
      <c r="BG1425" s="68" t="str">
        <f t="shared" ca="1" si="21"/>
        <v/>
      </c>
    </row>
    <row r="1426" spans="5:59">
      <c r="E1426" s="11"/>
      <c r="F1426" s="62"/>
      <c r="H1426" s="26"/>
      <c r="J1426" s="11"/>
      <c r="BG1426" s="68" t="str">
        <f t="shared" ca="1" si="21"/>
        <v/>
      </c>
    </row>
    <row r="1427" spans="5:59">
      <c r="E1427" s="11"/>
      <c r="F1427" s="62"/>
      <c r="H1427" s="26"/>
      <c r="J1427" s="11"/>
      <c r="BG1427" s="68" t="str">
        <f t="shared" ca="1" si="21"/>
        <v/>
      </c>
    </row>
    <row r="1428" spans="5:59">
      <c r="E1428" s="11"/>
      <c r="F1428" s="62"/>
      <c r="H1428" s="26"/>
      <c r="J1428" s="11"/>
      <c r="BG1428" s="68" t="str">
        <f t="shared" ca="1" si="21"/>
        <v/>
      </c>
    </row>
    <row r="1429" spans="5:59">
      <c r="E1429" s="11"/>
      <c r="F1429" s="62"/>
      <c r="H1429" s="26"/>
      <c r="J1429" s="11"/>
      <c r="BG1429" s="68" t="str">
        <f t="shared" ref="BG1429:BG1492" ca="1" si="22">IF(OR(AND(E1429&lt;&gt;"muž",E1429&lt;&gt;"žena",E1429&lt;&gt;"nebinární"),((YEAR(NOW())-YEAR(D1429)&gt;=0)+(YEAR(NOW())-YEAR(D1429)&gt;=18)+(YEAR(NOW())-YEAR(D1429)&gt;=30)+(YEAR(NOW())-YEAR(D1429)&gt;=55))=0),"",E1429&amp;(YEAR(NOW())-YEAR(D1429)&gt;=18)+(YEAR(NOW())-YEAR(D1429)&gt;=18)+(YEAR(NOW())-YEAR(D1429)&gt;=30)+(YEAR(NOW())-YEAR(D1429)&gt;=55))</f>
        <v/>
      </c>
    </row>
    <row r="1430" spans="5:59">
      <c r="E1430" s="11"/>
      <c r="F1430" s="62"/>
      <c r="H1430" s="26"/>
      <c r="J1430" s="11"/>
      <c r="BG1430" s="68" t="str">
        <f t="shared" ca="1" si="22"/>
        <v/>
      </c>
    </row>
    <row r="1431" spans="5:59">
      <c r="E1431" s="11"/>
      <c r="F1431" s="62"/>
      <c r="H1431" s="26"/>
      <c r="J1431" s="11"/>
      <c r="BG1431" s="68" t="str">
        <f t="shared" ca="1" si="22"/>
        <v/>
      </c>
    </row>
    <row r="1432" spans="5:59">
      <c r="E1432" s="11"/>
      <c r="F1432" s="62"/>
      <c r="H1432" s="26"/>
      <c r="J1432" s="11"/>
      <c r="BG1432" s="68" t="str">
        <f t="shared" ca="1" si="22"/>
        <v/>
      </c>
    </row>
    <row r="1433" spans="5:59">
      <c r="E1433" s="11"/>
      <c r="F1433" s="62"/>
      <c r="H1433" s="26"/>
      <c r="J1433" s="11"/>
      <c r="BG1433" s="68" t="str">
        <f t="shared" ca="1" si="22"/>
        <v/>
      </c>
    </row>
    <row r="1434" spans="5:59">
      <c r="E1434" s="11"/>
      <c r="F1434" s="62"/>
      <c r="H1434" s="26"/>
      <c r="J1434" s="11"/>
      <c r="BG1434" s="68" t="str">
        <f t="shared" ca="1" si="22"/>
        <v/>
      </c>
    </row>
    <row r="1435" spans="5:59">
      <c r="E1435" s="11"/>
      <c r="F1435" s="62"/>
      <c r="H1435" s="26"/>
      <c r="J1435" s="11"/>
      <c r="BG1435" s="68" t="str">
        <f t="shared" ca="1" si="22"/>
        <v/>
      </c>
    </row>
    <row r="1436" spans="5:59">
      <c r="E1436" s="11"/>
      <c r="F1436" s="62"/>
      <c r="H1436" s="26"/>
      <c r="J1436" s="11"/>
      <c r="BG1436" s="68" t="str">
        <f t="shared" ca="1" si="22"/>
        <v/>
      </c>
    </row>
    <row r="1437" spans="5:59">
      <c r="E1437" s="11"/>
      <c r="F1437" s="62"/>
      <c r="H1437" s="26"/>
      <c r="J1437" s="11"/>
      <c r="BG1437" s="68" t="str">
        <f t="shared" ca="1" si="22"/>
        <v/>
      </c>
    </row>
    <row r="1438" spans="5:59">
      <c r="E1438" s="11"/>
      <c r="F1438" s="62"/>
      <c r="H1438" s="26"/>
      <c r="J1438" s="11"/>
      <c r="BG1438" s="68" t="str">
        <f t="shared" ca="1" si="22"/>
        <v/>
      </c>
    </row>
    <row r="1439" spans="5:59">
      <c r="E1439" s="11"/>
      <c r="F1439" s="62"/>
      <c r="H1439" s="26"/>
      <c r="J1439" s="11"/>
      <c r="BG1439" s="68" t="str">
        <f t="shared" ca="1" si="22"/>
        <v/>
      </c>
    </row>
    <row r="1440" spans="5:59">
      <c r="E1440" s="11"/>
      <c r="F1440" s="62"/>
      <c r="H1440" s="26"/>
      <c r="J1440" s="11"/>
      <c r="BG1440" s="68" t="str">
        <f t="shared" ca="1" si="22"/>
        <v/>
      </c>
    </row>
    <row r="1441" spans="5:59">
      <c r="E1441" s="11"/>
      <c r="F1441" s="62"/>
      <c r="H1441" s="26"/>
      <c r="J1441" s="11"/>
      <c r="BG1441" s="68" t="str">
        <f t="shared" ca="1" si="22"/>
        <v/>
      </c>
    </row>
    <row r="1442" spans="5:59">
      <c r="E1442" s="11"/>
      <c r="F1442" s="62"/>
      <c r="H1442" s="26"/>
      <c r="J1442" s="11"/>
      <c r="BG1442" s="68" t="str">
        <f t="shared" ca="1" si="22"/>
        <v/>
      </c>
    </row>
    <row r="1443" spans="5:59">
      <c r="E1443" s="11"/>
      <c r="F1443" s="62"/>
      <c r="H1443" s="26"/>
      <c r="J1443" s="11"/>
      <c r="BG1443" s="68" t="str">
        <f t="shared" ca="1" si="22"/>
        <v/>
      </c>
    </row>
    <row r="1444" spans="5:59">
      <c r="E1444" s="11"/>
      <c r="F1444" s="62"/>
      <c r="H1444" s="26"/>
      <c r="J1444" s="11"/>
      <c r="BG1444" s="68" t="str">
        <f t="shared" ca="1" si="22"/>
        <v/>
      </c>
    </row>
    <row r="1445" spans="5:59">
      <c r="E1445" s="11"/>
      <c r="F1445" s="62"/>
      <c r="H1445" s="26"/>
      <c r="J1445" s="11"/>
      <c r="BG1445" s="68" t="str">
        <f t="shared" ca="1" si="22"/>
        <v/>
      </c>
    </row>
    <row r="1446" spans="5:59">
      <c r="E1446" s="11"/>
      <c r="F1446" s="62"/>
      <c r="H1446" s="26"/>
      <c r="J1446" s="11"/>
      <c r="BG1446" s="68" t="str">
        <f t="shared" ca="1" si="22"/>
        <v/>
      </c>
    </row>
    <row r="1447" spans="5:59">
      <c r="E1447" s="11"/>
      <c r="F1447" s="62"/>
      <c r="H1447" s="26"/>
      <c r="J1447" s="11"/>
      <c r="BG1447" s="68" t="str">
        <f t="shared" ca="1" si="22"/>
        <v/>
      </c>
    </row>
    <row r="1448" spans="5:59">
      <c r="E1448" s="11"/>
      <c r="F1448" s="62"/>
      <c r="H1448" s="26"/>
      <c r="J1448" s="11"/>
      <c r="BG1448" s="68" t="str">
        <f t="shared" ca="1" si="22"/>
        <v/>
      </c>
    </row>
    <row r="1449" spans="5:59">
      <c r="E1449" s="11"/>
      <c r="F1449" s="62"/>
      <c r="H1449" s="26"/>
      <c r="J1449" s="11"/>
      <c r="BG1449" s="68" t="str">
        <f t="shared" ca="1" si="22"/>
        <v/>
      </c>
    </row>
    <row r="1450" spans="5:59">
      <c r="E1450" s="11"/>
      <c r="F1450" s="62"/>
      <c r="H1450" s="26"/>
      <c r="J1450" s="11"/>
      <c r="BG1450" s="68" t="str">
        <f t="shared" ca="1" si="22"/>
        <v/>
      </c>
    </row>
    <row r="1451" spans="5:59">
      <c r="E1451" s="11"/>
      <c r="F1451" s="62"/>
      <c r="H1451" s="26"/>
      <c r="J1451" s="11"/>
      <c r="BG1451" s="68" t="str">
        <f t="shared" ca="1" si="22"/>
        <v/>
      </c>
    </row>
    <row r="1452" spans="5:59">
      <c r="E1452" s="11"/>
      <c r="F1452" s="62"/>
      <c r="H1452" s="26"/>
      <c r="J1452" s="11"/>
      <c r="BG1452" s="68" t="str">
        <f t="shared" ca="1" si="22"/>
        <v/>
      </c>
    </row>
    <row r="1453" spans="5:59">
      <c r="E1453" s="11"/>
      <c r="F1453" s="62"/>
      <c r="H1453" s="26"/>
      <c r="J1453" s="11"/>
      <c r="BG1453" s="68" t="str">
        <f t="shared" ca="1" si="22"/>
        <v/>
      </c>
    </row>
    <row r="1454" spans="5:59">
      <c r="E1454" s="11"/>
      <c r="F1454" s="62"/>
      <c r="H1454" s="26"/>
      <c r="J1454" s="11"/>
      <c r="BG1454" s="68" t="str">
        <f t="shared" ca="1" si="22"/>
        <v/>
      </c>
    </row>
    <row r="1455" spans="5:59">
      <c r="E1455" s="11"/>
      <c r="F1455" s="62"/>
      <c r="H1455" s="26"/>
      <c r="J1455" s="11"/>
      <c r="BG1455" s="68" t="str">
        <f t="shared" ca="1" si="22"/>
        <v/>
      </c>
    </row>
    <row r="1456" spans="5:59">
      <c r="E1456" s="11"/>
      <c r="F1456" s="62"/>
      <c r="H1456" s="26"/>
      <c r="J1456" s="11"/>
      <c r="BG1456" s="68" t="str">
        <f t="shared" ca="1" si="22"/>
        <v/>
      </c>
    </row>
    <row r="1457" spans="5:59">
      <c r="E1457" s="11"/>
      <c r="F1457" s="62"/>
      <c r="H1457" s="26"/>
      <c r="J1457" s="11"/>
      <c r="BG1457" s="68" t="str">
        <f t="shared" ca="1" si="22"/>
        <v/>
      </c>
    </row>
    <row r="1458" spans="5:59">
      <c r="E1458" s="11"/>
      <c r="F1458" s="62"/>
      <c r="H1458" s="26"/>
      <c r="J1458" s="11"/>
      <c r="BG1458" s="68" t="str">
        <f t="shared" ca="1" si="22"/>
        <v/>
      </c>
    </row>
    <row r="1459" spans="5:59">
      <c r="E1459" s="11"/>
      <c r="F1459" s="62"/>
      <c r="H1459" s="26"/>
      <c r="J1459" s="11"/>
      <c r="BG1459" s="68" t="str">
        <f t="shared" ca="1" si="22"/>
        <v/>
      </c>
    </row>
    <row r="1460" spans="5:59">
      <c r="E1460" s="11"/>
      <c r="F1460" s="62"/>
      <c r="H1460" s="26"/>
      <c r="J1460" s="11"/>
      <c r="BG1460" s="68" t="str">
        <f t="shared" ca="1" si="22"/>
        <v/>
      </c>
    </row>
    <row r="1461" spans="5:59">
      <c r="E1461" s="11"/>
      <c r="F1461" s="62"/>
      <c r="H1461" s="26"/>
      <c r="J1461" s="11"/>
      <c r="BG1461" s="68" t="str">
        <f t="shared" ca="1" si="22"/>
        <v/>
      </c>
    </row>
    <row r="1462" spans="5:59">
      <c r="E1462" s="11"/>
      <c r="F1462" s="62"/>
      <c r="H1462" s="26"/>
      <c r="J1462" s="11"/>
      <c r="BG1462" s="68" t="str">
        <f t="shared" ca="1" si="22"/>
        <v/>
      </c>
    </row>
    <row r="1463" spans="5:59">
      <c r="E1463" s="11"/>
      <c r="F1463" s="62"/>
      <c r="H1463" s="26"/>
      <c r="J1463" s="11"/>
      <c r="BG1463" s="68" t="str">
        <f t="shared" ca="1" si="22"/>
        <v/>
      </c>
    </row>
    <row r="1464" spans="5:59">
      <c r="E1464" s="11"/>
      <c r="F1464" s="62"/>
      <c r="H1464" s="26"/>
      <c r="J1464" s="11"/>
      <c r="BG1464" s="68" t="str">
        <f t="shared" ca="1" si="22"/>
        <v/>
      </c>
    </row>
    <row r="1465" spans="5:59">
      <c r="E1465" s="11"/>
      <c r="F1465" s="62"/>
      <c r="H1465" s="26"/>
      <c r="J1465" s="11"/>
      <c r="BG1465" s="68" t="str">
        <f t="shared" ca="1" si="22"/>
        <v/>
      </c>
    </row>
    <row r="1466" spans="5:59">
      <c r="E1466" s="11"/>
      <c r="F1466" s="62"/>
      <c r="H1466" s="26"/>
      <c r="J1466" s="11"/>
      <c r="BG1466" s="68" t="str">
        <f t="shared" ca="1" si="22"/>
        <v/>
      </c>
    </row>
    <row r="1467" spans="5:59">
      <c r="E1467" s="11"/>
      <c r="F1467" s="62"/>
      <c r="H1467" s="26"/>
      <c r="J1467" s="11"/>
      <c r="BG1467" s="68" t="str">
        <f t="shared" ca="1" si="22"/>
        <v/>
      </c>
    </row>
    <row r="1468" spans="5:59">
      <c r="E1468" s="11"/>
      <c r="F1468" s="62"/>
      <c r="H1468" s="26"/>
      <c r="J1468" s="11"/>
      <c r="BG1468" s="68" t="str">
        <f t="shared" ca="1" si="22"/>
        <v/>
      </c>
    </row>
    <row r="1469" spans="5:59">
      <c r="E1469" s="11"/>
      <c r="F1469" s="62"/>
      <c r="H1469" s="26"/>
      <c r="J1469" s="11"/>
      <c r="BG1469" s="68" t="str">
        <f t="shared" ca="1" si="22"/>
        <v/>
      </c>
    </row>
    <row r="1470" spans="5:59">
      <c r="E1470" s="11"/>
      <c r="F1470" s="62"/>
      <c r="H1470" s="26"/>
      <c r="J1470" s="11"/>
      <c r="BG1470" s="68" t="str">
        <f t="shared" ca="1" si="22"/>
        <v/>
      </c>
    </row>
    <row r="1471" spans="5:59">
      <c r="E1471" s="11"/>
      <c r="F1471" s="62"/>
      <c r="H1471" s="26"/>
      <c r="J1471" s="11"/>
      <c r="BG1471" s="68" t="str">
        <f t="shared" ca="1" si="22"/>
        <v/>
      </c>
    </row>
    <row r="1472" spans="5:59">
      <c r="E1472" s="11"/>
      <c r="F1472" s="62"/>
      <c r="H1472" s="26"/>
      <c r="J1472" s="11"/>
      <c r="BG1472" s="68" t="str">
        <f t="shared" ca="1" si="22"/>
        <v/>
      </c>
    </row>
    <row r="1473" spans="5:59">
      <c r="E1473" s="11"/>
      <c r="F1473" s="62"/>
      <c r="H1473" s="26"/>
      <c r="J1473" s="11"/>
      <c r="BG1473" s="68" t="str">
        <f t="shared" ca="1" si="22"/>
        <v/>
      </c>
    </row>
    <row r="1474" spans="5:59">
      <c r="E1474" s="11"/>
      <c r="F1474" s="62"/>
      <c r="H1474" s="26"/>
      <c r="J1474" s="11"/>
      <c r="BG1474" s="68" t="str">
        <f t="shared" ca="1" si="22"/>
        <v/>
      </c>
    </row>
    <row r="1475" spans="5:59">
      <c r="E1475" s="11"/>
      <c r="F1475" s="62"/>
      <c r="H1475" s="26"/>
      <c r="J1475" s="11"/>
      <c r="BG1475" s="68" t="str">
        <f t="shared" ca="1" si="22"/>
        <v/>
      </c>
    </row>
    <row r="1476" spans="5:59">
      <c r="E1476" s="11"/>
      <c r="F1476" s="62"/>
      <c r="H1476" s="26"/>
      <c r="J1476" s="11"/>
      <c r="BG1476" s="68" t="str">
        <f t="shared" ca="1" si="22"/>
        <v/>
      </c>
    </row>
    <row r="1477" spans="5:59">
      <c r="E1477" s="11"/>
      <c r="F1477" s="62"/>
      <c r="H1477" s="26"/>
      <c r="J1477" s="11"/>
      <c r="BG1477" s="68" t="str">
        <f t="shared" ca="1" si="22"/>
        <v/>
      </c>
    </row>
    <row r="1478" spans="5:59">
      <c r="E1478" s="11"/>
      <c r="F1478" s="62"/>
      <c r="H1478" s="26"/>
      <c r="J1478" s="11"/>
      <c r="BG1478" s="68" t="str">
        <f t="shared" ca="1" si="22"/>
        <v/>
      </c>
    </row>
    <row r="1479" spans="5:59">
      <c r="E1479" s="11"/>
      <c r="F1479" s="62"/>
      <c r="H1479" s="26"/>
      <c r="J1479" s="11"/>
      <c r="BG1479" s="68" t="str">
        <f t="shared" ca="1" si="22"/>
        <v/>
      </c>
    </row>
    <row r="1480" spans="5:59">
      <c r="E1480" s="11"/>
      <c r="F1480" s="62"/>
      <c r="H1480" s="26"/>
      <c r="J1480" s="11"/>
      <c r="BG1480" s="68" t="str">
        <f t="shared" ca="1" si="22"/>
        <v/>
      </c>
    </row>
    <row r="1481" spans="5:59">
      <c r="E1481" s="11"/>
      <c r="F1481" s="62"/>
      <c r="H1481" s="26"/>
      <c r="J1481" s="11"/>
      <c r="BG1481" s="68" t="str">
        <f t="shared" ca="1" si="22"/>
        <v/>
      </c>
    </row>
    <row r="1482" spans="5:59">
      <c r="E1482" s="11"/>
      <c r="F1482" s="62"/>
      <c r="H1482" s="26"/>
      <c r="J1482" s="11"/>
      <c r="BG1482" s="68" t="str">
        <f t="shared" ca="1" si="22"/>
        <v/>
      </c>
    </row>
    <row r="1483" spans="5:59">
      <c r="E1483" s="11"/>
      <c r="F1483" s="62"/>
      <c r="H1483" s="26"/>
      <c r="J1483" s="11"/>
      <c r="BG1483" s="68" t="str">
        <f t="shared" ca="1" si="22"/>
        <v/>
      </c>
    </row>
    <row r="1484" spans="5:59">
      <c r="E1484" s="11"/>
      <c r="F1484" s="62"/>
      <c r="H1484" s="26"/>
      <c r="J1484" s="11"/>
      <c r="BG1484" s="68" t="str">
        <f t="shared" ca="1" si="22"/>
        <v/>
      </c>
    </row>
    <row r="1485" spans="5:59">
      <c r="E1485" s="11"/>
      <c r="F1485" s="62"/>
      <c r="H1485" s="26"/>
      <c r="J1485" s="11"/>
      <c r="BG1485" s="68" t="str">
        <f t="shared" ca="1" si="22"/>
        <v/>
      </c>
    </row>
    <row r="1486" spans="5:59">
      <c r="E1486" s="11"/>
      <c r="F1486" s="62"/>
      <c r="H1486" s="26"/>
      <c r="J1486" s="11"/>
      <c r="BG1486" s="68" t="str">
        <f t="shared" ca="1" si="22"/>
        <v/>
      </c>
    </row>
    <row r="1487" spans="5:59">
      <c r="E1487" s="11"/>
      <c r="F1487" s="62"/>
      <c r="H1487" s="26"/>
      <c r="J1487" s="11"/>
      <c r="BG1487" s="68" t="str">
        <f t="shared" ca="1" si="22"/>
        <v/>
      </c>
    </row>
    <row r="1488" spans="5:59">
      <c r="E1488" s="11"/>
      <c r="F1488" s="62"/>
      <c r="H1488" s="26"/>
      <c r="J1488" s="11"/>
      <c r="BG1488" s="68" t="str">
        <f t="shared" ca="1" si="22"/>
        <v/>
      </c>
    </row>
    <row r="1489" spans="5:59">
      <c r="E1489" s="11"/>
      <c r="F1489" s="62"/>
      <c r="H1489" s="26"/>
      <c r="J1489" s="11"/>
      <c r="BG1489" s="68" t="str">
        <f t="shared" ca="1" si="22"/>
        <v/>
      </c>
    </row>
    <row r="1490" spans="5:59">
      <c r="E1490" s="11"/>
      <c r="F1490" s="62"/>
      <c r="H1490" s="26"/>
      <c r="J1490" s="11"/>
      <c r="BG1490" s="68" t="str">
        <f t="shared" ca="1" si="22"/>
        <v/>
      </c>
    </row>
    <row r="1491" spans="5:59">
      <c r="E1491" s="11"/>
      <c r="F1491" s="62"/>
      <c r="H1491" s="26"/>
      <c r="J1491" s="11"/>
      <c r="BG1491" s="68" t="str">
        <f t="shared" ca="1" si="22"/>
        <v/>
      </c>
    </row>
    <row r="1492" spans="5:59">
      <c r="E1492" s="11"/>
      <c r="F1492" s="62"/>
      <c r="H1492" s="26"/>
      <c r="J1492" s="11"/>
      <c r="BG1492" s="68" t="str">
        <f t="shared" ca="1" si="22"/>
        <v/>
      </c>
    </row>
    <row r="1493" spans="5:59">
      <c r="E1493" s="11"/>
      <c r="F1493" s="62"/>
      <c r="H1493" s="26"/>
      <c r="J1493" s="11"/>
      <c r="BG1493" s="68" t="str">
        <f t="shared" ref="BG1493:BG1556" ca="1" si="23">IF(OR(AND(E1493&lt;&gt;"muž",E1493&lt;&gt;"žena",E1493&lt;&gt;"nebinární"),((YEAR(NOW())-YEAR(D1493)&gt;=0)+(YEAR(NOW())-YEAR(D1493)&gt;=18)+(YEAR(NOW())-YEAR(D1493)&gt;=30)+(YEAR(NOW())-YEAR(D1493)&gt;=55))=0),"",E1493&amp;(YEAR(NOW())-YEAR(D1493)&gt;=18)+(YEAR(NOW())-YEAR(D1493)&gt;=18)+(YEAR(NOW())-YEAR(D1493)&gt;=30)+(YEAR(NOW())-YEAR(D1493)&gt;=55))</f>
        <v/>
      </c>
    </row>
    <row r="1494" spans="5:59">
      <c r="E1494" s="11"/>
      <c r="F1494" s="62"/>
      <c r="H1494" s="26"/>
      <c r="J1494" s="11"/>
      <c r="BG1494" s="68" t="str">
        <f t="shared" ca="1" si="23"/>
        <v/>
      </c>
    </row>
    <row r="1495" spans="5:59">
      <c r="E1495" s="11"/>
      <c r="F1495" s="62"/>
      <c r="H1495" s="26"/>
      <c r="J1495" s="11"/>
      <c r="BG1495" s="68" t="str">
        <f t="shared" ca="1" si="23"/>
        <v/>
      </c>
    </row>
    <row r="1496" spans="5:59">
      <c r="E1496" s="11"/>
      <c r="F1496" s="62"/>
      <c r="H1496" s="26"/>
      <c r="J1496" s="11"/>
      <c r="BG1496" s="68" t="str">
        <f t="shared" ca="1" si="23"/>
        <v/>
      </c>
    </row>
    <row r="1497" spans="5:59">
      <c r="E1497" s="11"/>
      <c r="F1497" s="62"/>
      <c r="H1497" s="26"/>
      <c r="J1497" s="11"/>
      <c r="BG1497" s="68" t="str">
        <f t="shared" ca="1" si="23"/>
        <v/>
      </c>
    </row>
    <row r="1498" spans="5:59">
      <c r="E1498" s="11"/>
      <c r="F1498" s="62"/>
      <c r="H1498" s="26"/>
      <c r="J1498" s="11"/>
      <c r="BG1498" s="68" t="str">
        <f t="shared" ca="1" si="23"/>
        <v/>
      </c>
    </row>
    <row r="1499" spans="5:59">
      <c r="E1499" s="11"/>
      <c r="F1499" s="62"/>
      <c r="H1499" s="26"/>
      <c r="J1499" s="11"/>
      <c r="BG1499" s="68" t="str">
        <f t="shared" ca="1" si="23"/>
        <v/>
      </c>
    </row>
    <row r="1500" spans="5:59">
      <c r="E1500" s="11"/>
      <c r="F1500" s="62"/>
      <c r="H1500" s="26"/>
      <c r="J1500" s="11"/>
      <c r="BG1500" s="68" t="str">
        <f t="shared" ca="1" si="23"/>
        <v/>
      </c>
    </row>
    <row r="1501" spans="5:59">
      <c r="E1501" s="11"/>
      <c r="F1501" s="62"/>
      <c r="H1501" s="26"/>
      <c r="J1501" s="11"/>
      <c r="BG1501" s="68" t="str">
        <f t="shared" ca="1" si="23"/>
        <v/>
      </c>
    </row>
    <row r="1502" spans="5:59">
      <c r="E1502" s="11"/>
      <c r="F1502" s="62"/>
      <c r="H1502" s="26"/>
      <c r="J1502" s="11"/>
      <c r="BG1502" s="68" t="str">
        <f t="shared" ca="1" si="23"/>
        <v/>
      </c>
    </row>
    <row r="1503" spans="5:59">
      <c r="E1503" s="11"/>
      <c r="F1503" s="62"/>
      <c r="H1503" s="26"/>
      <c r="J1503" s="11"/>
      <c r="BG1503" s="68" t="str">
        <f t="shared" ca="1" si="23"/>
        <v/>
      </c>
    </row>
    <row r="1504" spans="5:59">
      <c r="E1504" s="11"/>
      <c r="F1504" s="62"/>
      <c r="H1504" s="26"/>
      <c r="J1504" s="11"/>
      <c r="BG1504" s="68" t="str">
        <f t="shared" ca="1" si="23"/>
        <v/>
      </c>
    </row>
    <row r="1505" spans="5:59">
      <c r="E1505" s="11"/>
      <c r="F1505" s="62"/>
      <c r="H1505" s="26"/>
      <c r="J1505" s="11"/>
      <c r="BG1505" s="68" t="str">
        <f t="shared" ca="1" si="23"/>
        <v/>
      </c>
    </row>
    <row r="1506" spans="5:59">
      <c r="E1506" s="11"/>
      <c r="F1506" s="62"/>
      <c r="H1506" s="26"/>
      <c r="J1506" s="11"/>
      <c r="BG1506" s="68" t="str">
        <f t="shared" ca="1" si="23"/>
        <v/>
      </c>
    </row>
    <row r="1507" spans="5:59">
      <c r="E1507" s="11"/>
      <c r="F1507" s="62"/>
      <c r="H1507" s="26"/>
      <c r="J1507" s="11"/>
      <c r="BG1507" s="68" t="str">
        <f t="shared" ca="1" si="23"/>
        <v/>
      </c>
    </row>
    <row r="1508" spans="5:59">
      <c r="E1508" s="11"/>
      <c r="F1508" s="62"/>
      <c r="H1508" s="26"/>
      <c r="J1508" s="11"/>
      <c r="BG1508" s="68" t="str">
        <f t="shared" ca="1" si="23"/>
        <v/>
      </c>
    </row>
    <row r="1509" spans="5:59">
      <c r="E1509" s="11"/>
      <c r="F1509" s="62"/>
      <c r="H1509" s="26"/>
      <c r="J1509" s="11"/>
      <c r="BG1509" s="68" t="str">
        <f t="shared" ca="1" si="23"/>
        <v/>
      </c>
    </row>
    <row r="1510" spans="5:59">
      <c r="E1510" s="11"/>
      <c r="F1510" s="62"/>
      <c r="H1510" s="26"/>
      <c r="J1510" s="11"/>
      <c r="BG1510" s="68" t="str">
        <f t="shared" ca="1" si="23"/>
        <v/>
      </c>
    </row>
    <row r="1511" spans="5:59">
      <c r="E1511" s="11"/>
      <c r="F1511" s="62"/>
      <c r="H1511" s="26"/>
      <c r="J1511" s="11"/>
      <c r="BG1511" s="68" t="str">
        <f t="shared" ca="1" si="23"/>
        <v/>
      </c>
    </row>
    <row r="1512" spans="5:59">
      <c r="E1512" s="11"/>
      <c r="F1512" s="62"/>
      <c r="H1512" s="26"/>
      <c r="J1512" s="11"/>
      <c r="BG1512" s="68" t="str">
        <f t="shared" ca="1" si="23"/>
        <v/>
      </c>
    </row>
    <row r="1513" spans="5:59">
      <c r="E1513" s="11"/>
      <c r="F1513" s="62"/>
      <c r="H1513" s="26"/>
      <c r="J1513" s="11"/>
      <c r="BG1513" s="68" t="str">
        <f t="shared" ca="1" si="23"/>
        <v/>
      </c>
    </row>
    <row r="1514" spans="5:59">
      <c r="E1514" s="11"/>
      <c r="F1514" s="62"/>
      <c r="H1514" s="26"/>
      <c r="J1514" s="11"/>
      <c r="BG1514" s="68" t="str">
        <f t="shared" ca="1" si="23"/>
        <v/>
      </c>
    </row>
    <row r="1515" spans="5:59">
      <c r="E1515" s="11"/>
      <c r="F1515" s="62"/>
      <c r="H1515" s="26"/>
      <c r="J1515" s="11"/>
      <c r="BG1515" s="68" t="str">
        <f t="shared" ca="1" si="23"/>
        <v/>
      </c>
    </row>
    <row r="1516" spans="5:59">
      <c r="E1516" s="11"/>
      <c r="F1516" s="62"/>
      <c r="H1516" s="26"/>
      <c r="J1516" s="11"/>
      <c r="BG1516" s="68" t="str">
        <f t="shared" ca="1" si="23"/>
        <v/>
      </c>
    </row>
    <row r="1517" spans="5:59">
      <c r="E1517" s="11"/>
      <c r="F1517" s="62"/>
      <c r="H1517" s="26"/>
      <c r="J1517" s="11"/>
      <c r="BG1517" s="68" t="str">
        <f t="shared" ca="1" si="23"/>
        <v/>
      </c>
    </row>
    <row r="1518" spans="5:59">
      <c r="E1518" s="11"/>
      <c r="F1518" s="62"/>
      <c r="H1518" s="26"/>
      <c r="J1518" s="11"/>
      <c r="BG1518" s="68" t="str">
        <f t="shared" ca="1" si="23"/>
        <v/>
      </c>
    </row>
    <row r="1519" spans="5:59">
      <c r="E1519" s="11"/>
      <c r="F1519" s="62"/>
      <c r="H1519" s="26"/>
      <c r="J1519" s="11"/>
      <c r="BG1519" s="68" t="str">
        <f t="shared" ca="1" si="23"/>
        <v/>
      </c>
    </row>
    <row r="1520" spans="5:59">
      <c r="E1520" s="11"/>
      <c r="F1520" s="62"/>
      <c r="H1520" s="26"/>
      <c r="J1520" s="11"/>
      <c r="BG1520" s="68" t="str">
        <f t="shared" ca="1" si="23"/>
        <v/>
      </c>
    </row>
    <row r="1521" spans="5:59">
      <c r="E1521" s="11"/>
      <c r="F1521" s="62"/>
      <c r="H1521" s="26"/>
      <c r="J1521" s="11"/>
      <c r="BG1521" s="68" t="str">
        <f t="shared" ca="1" si="23"/>
        <v/>
      </c>
    </row>
    <row r="1522" spans="5:59">
      <c r="E1522" s="11"/>
      <c r="F1522" s="62"/>
      <c r="H1522" s="26"/>
      <c r="J1522" s="11"/>
      <c r="BG1522" s="68" t="str">
        <f t="shared" ca="1" si="23"/>
        <v/>
      </c>
    </row>
    <row r="1523" spans="5:59">
      <c r="E1523" s="11"/>
      <c r="F1523" s="62"/>
      <c r="H1523" s="26"/>
      <c r="J1523" s="11"/>
      <c r="BG1523" s="68" t="str">
        <f t="shared" ca="1" si="23"/>
        <v/>
      </c>
    </row>
    <row r="1524" spans="5:59">
      <c r="E1524" s="11"/>
      <c r="F1524" s="62"/>
      <c r="H1524" s="26"/>
      <c r="J1524" s="11"/>
      <c r="BG1524" s="68" t="str">
        <f t="shared" ca="1" si="23"/>
        <v/>
      </c>
    </row>
    <row r="1525" spans="5:59">
      <c r="E1525" s="11"/>
      <c r="F1525" s="62"/>
      <c r="H1525" s="26"/>
      <c r="J1525" s="11"/>
      <c r="BG1525" s="68" t="str">
        <f t="shared" ca="1" si="23"/>
        <v/>
      </c>
    </row>
    <row r="1526" spans="5:59">
      <c r="E1526" s="11"/>
      <c r="F1526" s="62"/>
      <c r="H1526" s="26"/>
      <c r="J1526" s="11"/>
      <c r="BG1526" s="68" t="str">
        <f t="shared" ca="1" si="23"/>
        <v/>
      </c>
    </row>
    <row r="1527" spans="5:59">
      <c r="E1527" s="11"/>
      <c r="F1527" s="62"/>
      <c r="H1527" s="26"/>
      <c r="J1527" s="11"/>
      <c r="BG1527" s="68" t="str">
        <f t="shared" ca="1" si="23"/>
        <v/>
      </c>
    </row>
    <row r="1528" spans="5:59">
      <c r="E1528" s="11"/>
      <c r="F1528" s="62"/>
      <c r="H1528" s="26"/>
      <c r="J1528" s="11"/>
      <c r="BG1528" s="68" t="str">
        <f t="shared" ca="1" si="23"/>
        <v/>
      </c>
    </row>
    <row r="1529" spans="5:59">
      <c r="E1529" s="11"/>
      <c r="F1529" s="62"/>
      <c r="H1529" s="26"/>
      <c r="J1529" s="11"/>
      <c r="BG1529" s="68" t="str">
        <f t="shared" ca="1" si="23"/>
        <v/>
      </c>
    </row>
    <row r="1530" spans="5:59">
      <c r="E1530" s="11"/>
      <c r="F1530" s="62"/>
      <c r="H1530" s="26"/>
      <c r="J1530" s="11"/>
      <c r="BG1530" s="68" t="str">
        <f t="shared" ca="1" si="23"/>
        <v/>
      </c>
    </row>
    <row r="1531" spans="5:59">
      <c r="E1531" s="11"/>
      <c r="F1531" s="62"/>
      <c r="H1531" s="26"/>
      <c r="J1531" s="11"/>
      <c r="BG1531" s="68" t="str">
        <f t="shared" ca="1" si="23"/>
        <v/>
      </c>
    </row>
    <row r="1532" spans="5:59">
      <c r="E1532" s="11"/>
      <c r="F1532" s="62"/>
      <c r="H1532" s="26"/>
      <c r="J1532" s="11"/>
      <c r="BG1532" s="68" t="str">
        <f t="shared" ca="1" si="23"/>
        <v/>
      </c>
    </row>
    <row r="1533" spans="5:59">
      <c r="E1533" s="11"/>
      <c r="F1533" s="62"/>
      <c r="H1533" s="26"/>
      <c r="J1533" s="11"/>
      <c r="BG1533" s="68" t="str">
        <f t="shared" ca="1" si="23"/>
        <v/>
      </c>
    </row>
    <row r="1534" spans="5:59">
      <c r="E1534" s="11"/>
      <c r="F1534" s="62"/>
      <c r="H1534" s="26"/>
      <c r="J1534" s="11"/>
      <c r="BG1534" s="68" t="str">
        <f t="shared" ca="1" si="23"/>
        <v/>
      </c>
    </row>
    <row r="1535" spans="5:59">
      <c r="E1535" s="11"/>
      <c r="F1535" s="62"/>
      <c r="H1535" s="26"/>
      <c r="J1535" s="11"/>
      <c r="BG1535" s="68" t="str">
        <f t="shared" ca="1" si="23"/>
        <v/>
      </c>
    </row>
    <row r="1536" spans="5:59">
      <c r="E1536" s="11"/>
      <c r="F1536" s="62"/>
      <c r="H1536" s="26"/>
      <c r="J1536" s="11"/>
      <c r="BG1536" s="68" t="str">
        <f t="shared" ca="1" si="23"/>
        <v/>
      </c>
    </row>
    <row r="1537" spans="5:59">
      <c r="E1537" s="11"/>
      <c r="F1537" s="62"/>
      <c r="H1537" s="26"/>
      <c r="J1537" s="11"/>
      <c r="BG1537" s="68" t="str">
        <f t="shared" ca="1" si="23"/>
        <v/>
      </c>
    </row>
    <row r="1538" spans="5:59">
      <c r="E1538" s="11"/>
      <c r="F1538" s="62"/>
      <c r="H1538" s="26"/>
      <c r="J1538" s="11"/>
      <c r="BG1538" s="68" t="str">
        <f t="shared" ca="1" si="23"/>
        <v/>
      </c>
    </row>
    <row r="1539" spans="5:59">
      <c r="E1539" s="11"/>
      <c r="F1539" s="62"/>
      <c r="H1539" s="26"/>
      <c r="J1539" s="11"/>
      <c r="BG1539" s="68" t="str">
        <f t="shared" ca="1" si="23"/>
        <v/>
      </c>
    </row>
    <row r="1540" spans="5:59">
      <c r="E1540" s="11"/>
      <c r="F1540" s="62"/>
      <c r="H1540" s="26"/>
      <c r="J1540" s="11"/>
      <c r="BG1540" s="68" t="str">
        <f t="shared" ca="1" si="23"/>
        <v/>
      </c>
    </row>
    <row r="1541" spans="5:59">
      <c r="E1541" s="11"/>
      <c r="F1541" s="62"/>
      <c r="H1541" s="26"/>
      <c r="J1541" s="11"/>
      <c r="BG1541" s="68" t="str">
        <f t="shared" ca="1" si="23"/>
        <v/>
      </c>
    </row>
    <row r="1542" spans="5:59">
      <c r="E1542" s="11"/>
      <c r="F1542" s="62"/>
      <c r="H1542" s="26"/>
      <c r="J1542" s="11"/>
      <c r="BG1542" s="68" t="str">
        <f t="shared" ca="1" si="23"/>
        <v/>
      </c>
    </row>
    <row r="1543" spans="5:59">
      <c r="E1543" s="11"/>
      <c r="F1543" s="62"/>
      <c r="H1543" s="26"/>
      <c r="J1543" s="11"/>
      <c r="BG1543" s="68" t="str">
        <f t="shared" ca="1" si="23"/>
        <v/>
      </c>
    </row>
    <row r="1544" spans="5:59">
      <c r="E1544" s="11"/>
      <c r="F1544" s="62"/>
      <c r="H1544" s="26"/>
      <c r="J1544" s="11"/>
      <c r="BG1544" s="68" t="str">
        <f t="shared" ca="1" si="23"/>
        <v/>
      </c>
    </row>
    <row r="1545" spans="5:59">
      <c r="E1545" s="11"/>
      <c r="F1545" s="62"/>
      <c r="H1545" s="26"/>
      <c r="J1545" s="11"/>
      <c r="BG1545" s="68" t="str">
        <f t="shared" ca="1" si="23"/>
        <v/>
      </c>
    </row>
    <row r="1546" spans="5:59">
      <c r="E1546" s="11"/>
      <c r="F1546" s="62"/>
      <c r="H1546" s="26"/>
      <c r="J1546" s="11"/>
      <c r="BG1546" s="68" t="str">
        <f t="shared" ca="1" si="23"/>
        <v/>
      </c>
    </row>
    <row r="1547" spans="5:59">
      <c r="E1547" s="11"/>
      <c r="F1547" s="62"/>
      <c r="H1547" s="26"/>
      <c r="J1547" s="11"/>
      <c r="BG1547" s="68" t="str">
        <f t="shared" ca="1" si="23"/>
        <v/>
      </c>
    </row>
    <row r="1548" spans="5:59">
      <c r="E1548" s="11"/>
      <c r="F1548" s="62"/>
      <c r="H1548" s="26"/>
      <c r="J1548" s="11"/>
      <c r="BG1548" s="68" t="str">
        <f t="shared" ca="1" si="23"/>
        <v/>
      </c>
    </row>
    <row r="1549" spans="5:59">
      <c r="E1549" s="11"/>
      <c r="F1549" s="62"/>
      <c r="H1549" s="26"/>
      <c r="J1549" s="11"/>
      <c r="BG1549" s="68" t="str">
        <f t="shared" ca="1" si="23"/>
        <v/>
      </c>
    </row>
    <row r="1550" spans="5:59">
      <c r="E1550" s="11"/>
      <c r="F1550" s="62"/>
      <c r="H1550" s="26"/>
      <c r="J1550" s="11"/>
      <c r="BG1550" s="68" t="str">
        <f t="shared" ca="1" si="23"/>
        <v/>
      </c>
    </row>
    <row r="1551" spans="5:59">
      <c r="E1551" s="11"/>
      <c r="F1551" s="62"/>
      <c r="H1551" s="26"/>
      <c r="J1551" s="11"/>
      <c r="BG1551" s="68" t="str">
        <f t="shared" ca="1" si="23"/>
        <v/>
      </c>
    </row>
    <row r="1552" spans="5:59">
      <c r="E1552" s="11"/>
      <c r="F1552" s="62"/>
      <c r="H1552" s="26"/>
      <c r="J1552" s="11"/>
      <c r="BG1552" s="68" t="str">
        <f t="shared" ca="1" si="23"/>
        <v/>
      </c>
    </row>
    <row r="1553" spans="5:59">
      <c r="E1553" s="11"/>
      <c r="F1553" s="62"/>
      <c r="H1553" s="26"/>
      <c r="J1553" s="11"/>
      <c r="BG1553" s="68" t="str">
        <f t="shared" ca="1" si="23"/>
        <v/>
      </c>
    </row>
    <row r="1554" spans="5:59">
      <c r="E1554" s="11"/>
      <c r="F1554" s="62"/>
      <c r="H1554" s="26"/>
      <c r="J1554" s="11"/>
      <c r="BG1554" s="68" t="str">
        <f t="shared" ca="1" si="23"/>
        <v/>
      </c>
    </row>
    <row r="1555" spans="5:59">
      <c r="E1555" s="11"/>
      <c r="F1555" s="62"/>
      <c r="H1555" s="26"/>
      <c r="J1555" s="11"/>
      <c r="BG1555" s="68" t="str">
        <f t="shared" ca="1" si="23"/>
        <v/>
      </c>
    </row>
    <row r="1556" spans="5:59">
      <c r="E1556" s="11"/>
      <c r="F1556" s="62"/>
      <c r="H1556" s="26"/>
      <c r="J1556" s="11"/>
      <c r="BG1556" s="68" t="str">
        <f t="shared" ca="1" si="23"/>
        <v/>
      </c>
    </row>
    <row r="1557" spans="5:59">
      <c r="E1557" s="11"/>
      <c r="F1557" s="62"/>
      <c r="H1557" s="26"/>
      <c r="J1557" s="11"/>
      <c r="BG1557" s="68" t="str">
        <f t="shared" ref="BG1557:BG1620" ca="1" si="24">IF(OR(AND(E1557&lt;&gt;"muž",E1557&lt;&gt;"žena",E1557&lt;&gt;"nebinární"),((YEAR(NOW())-YEAR(D1557)&gt;=0)+(YEAR(NOW())-YEAR(D1557)&gt;=18)+(YEAR(NOW())-YEAR(D1557)&gt;=30)+(YEAR(NOW())-YEAR(D1557)&gt;=55))=0),"",E1557&amp;(YEAR(NOW())-YEAR(D1557)&gt;=18)+(YEAR(NOW())-YEAR(D1557)&gt;=18)+(YEAR(NOW())-YEAR(D1557)&gt;=30)+(YEAR(NOW())-YEAR(D1557)&gt;=55))</f>
        <v/>
      </c>
    </row>
    <row r="1558" spans="5:59">
      <c r="E1558" s="11"/>
      <c r="F1558" s="62"/>
      <c r="H1558" s="26"/>
      <c r="J1558" s="11"/>
      <c r="BG1558" s="68" t="str">
        <f t="shared" ca="1" si="24"/>
        <v/>
      </c>
    </row>
    <row r="1559" spans="5:59">
      <c r="E1559" s="11"/>
      <c r="F1559" s="62"/>
      <c r="H1559" s="26"/>
      <c r="J1559" s="11"/>
      <c r="BG1559" s="68" t="str">
        <f t="shared" ca="1" si="24"/>
        <v/>
      </c>
    </row>
    <row r="1560" spans="5:59">
      <c r="E1560" s="11"/>
      <c r="F1560" s="62"/>
      <c r="H1560" s="26"/>
      <c r="J1560" s="11"/>
      <c r="BG1560" s="68" t="str">
        <f t="shared" ca="1" si="24"/>
        <v/>
      </c>
    </row>
    <row r="1561" spans="5:59">
      <c r="E1561" s="11"/>
      <c r="F1561" s="62"/>
      <c r="H1561" s="26"/>
      <c r="J1561" s="11"/>
      <c r="BG1561" s="68" t="str">
        <f t="shared" ca="1" si="24"/>
        <v/>
      </c>
    </row>
    <row r="1562" spans="5:59">
      <c r="E1562" s="11"/>
      <c r="F1562" s="62"/>
      <c r="H1562" s="26"/>
      <c r="J1562" s="11"/>
      <c r="BG1562" s="68" t="str">
        <f t="shared" ca="1" si="24"/>
        <v/>
      </c>
    </row>
    <row r="1563" spans="5:59">
      <c r="E1563" s="11"/>
      <c r="F1563" s="62"/>
      <c r="H1563" s="26"/>
      <c r="J1563" s="11"/>
      <c r="BG1563" s="68" t="str">
        <f t="shared" ca="1" si="24"/>
        <v/>
      </c>
    </row>
    <row r="1564" spans="5:59">
      <c r="E1564" s="11"/>
      <c r="F1564" s="62"/>
      <c r="H1564" s="26"/>
      <c r="J1564" s="11"/>
      <c r="BG1564" s="68" t="str">
        <f t="shared" ca="1" si="24"/>
        <v/>
      </c>
    </row>
    <row r="1565" spans="5:59">
      <c r="E1565" s="11"/>
      <c r="F1565" s="62"/>
      <c r="H1565" s="26"/>
      <c r="J1565" s="11"/>
      <c r="BG1565" s="68" t="str">
        <f t="shared" ca="1" si="24"/>
        <v/>
      </c>
    </row>
    <row r="1566" spans="5:59">
      <c r="E1566" s="11"/>
      <c r="F1566" s="62"/>
      <c r="H1566" s="26"/>
      <c r="J1566" s="11"/>
      <c r="BG1566" s="68" t="str">
        <f t="shared" ca="1" si="24"/>
        <v/>
      </c>
    </row>
    <row r="1567" spans="5:59">
      <c r="E1567" s="11"/>
      <c r="F1567" s="62"/>
      <c r="H1567" s="26"/>
      <c r="J1567" s="11"/>
      <c r="BG1567" s="68" t="str">
        <f t="shared" ca="1" si="24"/>
        <v/>
      </c>
    </row>
    <row r="1568" spans="5:59">
      <c r="E1568" s="11"/>
      <c r="F1568" s="62"/>
      <c r="H1568" s="26"/>
      <c r="J1568" s="11"/>
      <c r="BG1568" s="68" t="str">
        <f t="shared" ca="1" si="24"/>
        <v/>
      </c>
    </row>
    <row r="1569" spans="5:59">
      <c r="E1569" s="11"/>
      <c r="F1569" s="62"/>
      <c r="H1569" s="26"/>
      <c r="J1569" s="11"/>
      <c r="BG1569" s="68" t="str">
        <f t="shared" ca="1" si="24"/>
        <v/>
      </c>
    </row>
    <row r="1570" spans="5:59">
      <c r="E1570" s="11"/>
      <c r="F1570" s="62"/>
      <c r="H1570" s="26"/>
      <c r="J1570" s="11"/>
      <c r="BG1570" s="68" t="str">
        <f t="shared" ca="1" si="24"/>
        <v/>
      </c>
    </row>
    <row r="1571" spans="5:59">
      <c r="E1571" s="11"/>
      <c r="F1571" s="62"/>
      <c r="H1571" s="26"/>
      <c r="J1571" s="11"/>
      <c r="BG1571" s="68" t="str">
        <f t="shared" ca="1" si="24"/>
        <v/>
      </c>
    </row>
    <row r="1572" spans="5:59">
      <c r="E1572" s="11"/>
      <c r="F1572" s="62"/>
      <c r="H1572" s="26"/>
      <c r="J1572" s="11"/>
      <c r="BG1572" s="68" t="str">
        <f t="shared" ca="1" si="24"/>
        <v/>
      </c>
    </row>
    <row r="1573" spans="5:59">
      <c r="E1573" s="11"/>
      <c r="F1573" s="62"/>
      <c r="H1573" s="26"/>
      <c r="J1573" s="11"/>
      <c r="BG1573" s="68" t="str">
        <f t="shared" ca="1" si="24"/>
        <v/>
      </c>
    </row>
    <row r="1574" spans="5:59">
      <c r="E1574" s="11"/>
      <c r="F1574" s="62"/>
      <c r="H1574" s="26"/>
      <c r="J1574" s="11"/>
      <c r="BG1574" s="68" t="str">
        <f t="shared" ca="1" si="24"/>
        <v/>
      </c>
    </row>
    <row r="1575" spans="5:59">
      <c r="E1575" s="11"/>
      <c r="F1575" s="62"/>
      <c r="H1575" s="26"/>
      <c r="J1575" s="11"/>
      <c r="BG1575" s="68" t="str">
        <f t="shared" ca="1" si="24"/>
        <v/>
      </c>
    </row>
    <row r="1576" spans="5:59">
      <c r="E1576" s="11"/>
      <c r="F1576" s="62"/>
      <c r="H1576" s="26"/>
      <c r="J1576" s="11"/>
      <c r="BG1576" s="68" t="str">
        <f t="shared" ca="1" si="24"/>
        <v/>
      </c>
    </row>
    <row r="1577" spans="5:59">
      <c r="E1577" s="11"/>
      <c r="F1577" s="62"/>
      <c r="H1577" s="26"/>
      <c r="J1577" s="11"/>
      <c r="BG1577" s="68" t="str">
        <f t="shared" ca="1" si="24"/>
        <v/>
      </c>
    </row>
    <row r="1578" spans="5:59">
      <c r="E1578" s="11"/>
      <c r="F1578" s="62"/>
      <c r="H1578" s="26"/>
      <c r="J1578" s="11"/>
      <c r="BG1578" s="68" t="str">
        <f t="shared" ca="1" si="24"/>
        <v/>
      </c>
    </row>
    <row r="1579" spans="5:59">
      <c r="E1579" s="11"/>
      <c r="F1579" s="62"/>
      <c r="H1579" s="26"/>
      <c r="J1579" s="11"/>
      <c r="BG1579" s="68" t="str">
        <f t="shared" ca="1" si="24"/>
        <v/>
      </c>
    </row>
    <row r="1580" spans="5:59">
      <c r="E1580" s="11"/>
      <c r="F1580" s="62"/>
      <c r="H1580" s="26"/>
      <c r="J1580" s="11"/>
      <c r="BG1580" s="68" t="str">
        <f t="shared" ca="1" si="24"/>
        <v/>
      </c>
    </row>
    <row r="1581" spans="5:59">
      <c r="E1581" s="11"/>
      <c r="F1581" s="62"/>
      <c r="H1581" s="26"/>
      <c r="J1581" s="11"/>
      <c r="BG1581" s="68" t="str">
        <f t="shared" ca="1" si="24"/>
        <v/>
      </c>
    </row>
    <row r="1582" spans="5:59">
      <c r="E1582" s="11"/>
      <c r="F1582" s="62"/>
      <c r="H1582" s="26"/>
      <c r="J1582" s="11"/>
      <c r="BG1582" s="68" t="str">
        <f t="shared" ca="1" si="24"/>
        <v/>
      </c>
    </row>
    <row r="1583" spans="5:59">
      <c r="E1583" s="11"/>
      <c r="F1583" s="62"/>
      <c r="H1583" s="26"/>
      <c r="J1583" s="11"/>
      <c r="BG1583" s="68" t="str">
        <f t="shared" ca="1" si="24"/>
        <v/>
      </c>
    </row>
    <row r="1584" spans="5:59">
      <c r="E1584" s="11"/>
      <c r="F1584" s="62"/>
      <c r="H1584" s="26"/>
      <c r="J1584" s="11"/>
      <c r="BG1584" s="68" t="str">
        <f t="shared" ca="1" si="24"/>
        <v/>
      </c>
    </row>
    <row r="1585" spans="5:59">
      <c r="E1585" s="11"/>
      <c r="F1585" s="62"/>
      <c r="H1585" s="26"/>
      <c r="J1585" s="11"/>
      <c r="BG1585" s="68" t="str">
        <f t="shared" ca="1" si="24"/>
        <v/>
      </c>
    </row>
    <row r="1586" spans="5:59">
      <c r="E1586" s="11"/>
      <c r="F1586" s="62"/>
      <c r="H1586" s="26"/>
      <c r="J1586" s="11"/>
      <c r="BG1586" s="68" t="str">
        <f t="shared" ca="1" si="24"/>
        <v/>
      </c>
    </row>
    <row r="1587" spans="5:59">
      <c r="E1587" s="11"/>
      <c r="F1587" s="62"/>
      <c r="H1587" s="26"/>
      <c r="J1587" s="11"/>
      <c r="BG1587" s="68" t="str">
        <f t="shared" ca="1" si="24"/>
        <v/>
      </c>
    </row>
    <row r="1588" spans="5:59">
      <c r="E1588" s="11"/>
      <c r="F1588" s="62"/>
      <c r="H1588" s="26"/>
      <c r="J1588" s="11"/>
      <c r="BG1588" s="68" t="str">
        <f t="shared" ca="1" si="24"/>
        <v/>
      </c>
    </row>
    <row r="1589" spans="5:59">
      <c r="E1589" s="11"/>
      <c r="F1589" s="62"/>
      <c r="H1589" s="26"/>
      <c r="J1589" s="11"/>
      <c r="BG1589" s="68" t="str">
        <f t="shared" ca="1" si="24"/>
        <v/>
      </c>
    </row>
    <row r="1590" spans="5:59">
      <c r="E1590" s="11"/>
      <c r="F1590" s="62"/>
      <c r="H1590" s="26"/>
      <c r="J1590" s="11"/>
      <c r="BG1590" s="68" t="str">
        <f t="shared" ca="1" si="24"/>
        <v/>
      </c>
    </row>
    <row r="1591" spans="5:59">
      <c r="E1591" s="11"/>
      <c r="F1591" s="62"/>
      <c r="H1591" s="26"/>
      <c r="J1591" s="11"/>
      <c r="BG1591" s="68" t="str">
        <f t="shared" ca="1" si="24"/>
        <v/>
      </c>
    </row>
    <row r="1592" spans="5:59">
      <c r="E1592" s="11"/>
      <c r="F1592" s="62"/>
      <c r="H1592" s="26"/>
      <c r="J1592" s="11"/>
      <c r="BG1592" s="68" t="str">
        <f t="shared" ca="1" si="24"/>
        <v/>
      </c>
    </row>
    <row r="1593" spans="5:59">
      <c r="E1593" s="11"/>
      <c r="F1593" s="62"/>
      <c r="H1593" s="26"/>
      <c r="J1593" s="11"/>
      <c r="BG1593" s="68" t="str">
        <f t="shared" ca="1" si="24"/>
        <v/>
      </c>
    </row>
    <row r="1594" spans="5:59">
      <c r="E1594" s="11"/>
      <c r="F1594" s="62"/>
      <c r="H1594" s="26"/>
      <c r="J1594" s="11"/>
      <c r="BG1594" s="68" t="str">
        <f t="shared" ca="1" si="24"/>
        <v/>
      </c>
    </row>
    <row r="1595" spans="5:59">
      <c r="E1595" s="11"/>
      <c r="F1595" s="62"/>
      <c r="H1595" s="26"/>
      <c r="J1595" s="11"/>
      <c r="BG1595" s="68" t="str">
        <f t="shared" ca="1" si="24"/>
        <v/>
      </c>
    </row>
    <row r="1596" spans="5:59">
      <c r="E1596" s="11"/>
      <c r="F1596" s="62"/>
      <c r="H1596" s="26"/>
      <c r="J1596" s="11"/>
      <c r="BG1596" s="68" t="str">
        <f t="shared" ca="1" si="24"/>
        <v/>
      </c>
    </row>
    <row r="1597" spans="5:59">
      <c r="E1597" s="11"/>
      <c r="F1597" s="62"/>
      <c r="H1597" s="26"/>
      <c r="J1597" s="11"/>
      <c r="BG1597" s="68" t="str">
        <f t="shared" ca="1" si="24"/>
        <v/>
      </c>
    </row>
    <row r="1598" spans="5:59">
      <c r="E1598" s="11"/>
      <c r="F1598" s="62"/>
      <c r="H1598" s="26"/>
      <c r="J1598" s="11"/>
      <c r="BG1598" s="68" t="str">
        <f t="shared" ca="1" si="24"/>
        <v/>
      </c>
    </row>
    <row r="1599" spans="5:59">
      <c r="E1599" s="11"/>
      <c r="F1599" s="62"/>
      <c r="H1599" s="26"/>
      <c r="J1599" s="11"/>
      <c r="BG1599" s="68" t="str">
        <f t="shared" ca="1" si="24"/>
        <v/>
      </c>
    </row>
    <row r="1600" spans="5:59">
      <c r="E1600" s="11"/>
      <c r="F1600" s="62"/>
      <c r="H1600" s="26"/>
      <c r="J1600" s="11"/>
      <c r="BG1600" s="68" t="str">
        <f t="shared" ca="1" si="24"/>
        <v/>
      </c>
    </row>
    <row r="1601" spans="5:59">
      <c r="E1601" s="11"/>
      <c r="F1601" s="62"/>
      <c r="H1601" s="26"/>
      <c r="J1601" s="11"/>
      <c r="BG1601" s="68" t="str">
        <f t="shared" ca="1" si="24"/>
        <v/>
      </c>
    </row>
    <row r="1602" spans="5:59">
      <c r="E1602" s="11"/>
      <c r="F1602" s="62"/>
      <c r="H1602" s="26"/>
      <c r="J1602" s="11"/>
      <c r="BG1602" s="68" t="str">
        <f t="shared" ca="1" si="24"/>
        <v/>
      </c>
    </row>
    <row r="1603" spans="5:59">
      <c r="E1603" s="11"/>
      <c r="F1603" s="62"/>
      <c r="H1603" s="26"/>
      <c r="J1603" s="11"/>
      <c r="BG1603" s="68" t="str">
        <f t="shared" ca="1" si="24"/>
        <v/>
      </c>
    </row>
    <row r="1604" spans="5:59">
      <c r="E1604" s="11"/>
      <c r="F1604" s="62"/>
      <c r="H1604" s="26"/>
      <c r="J1604" s="11"/>
      <c r="BG1604" s="68" t="str">
        <f t="shared" ca="1" si="24"/>
        <v/>
      </c>
    </row>
    <row r="1605" spans="5:59">
      <c r="E1605" s="11"/>
      <c r="F1605" s="62"/>
      <c r="H1605" s="26"/>
      <c r="J1605" s="11"/>
      <c r="BG1605" s="68" t="str">
        <f t="shared" ca="1" si="24"/>
        <v/>
      </c>
    </row>
    <row r="1606" spans="5:59">
      <c r="E1606" s="11"/>
      <c r="F1606" s="62"/>
      <c r="H1606" s="26"/>
      <c r="J1606" s="11"/>
      <c r="BG1606" s="68" t="str">
        <f t="shared" ca="1" si="24"/>
        <v/>
      </c>
    </row>
    <row r="1607" spans="5:59">
      <c r="E1607" s="11"/>
      <c r="F1607" s="62"/>
      <c r="H1607" s="26"/>
      <c r="J1607" s="11"/>
      <c r="BG1607" s="68" t="str">
        <f t="shared" ca="1" si="24"/>
        <v/>
      </c>
    </row>
    <row r="1608" spans="5:59">
      <c r="E1608" s="11"/>
      <c r="F1608" s="62"/>
      <c r="H1608" s="26"/>
      <c r="J1608" s="11"/>
      <c r="BG1608" s="68" t="str">
        <f t="shared" ca="1" si="24"/>
        <v/>
      </c>
    </row>
    <row r="1609" spans="5:59">
      <c r="E1609" s="11"/>
      <c r="F1609" s="62"/>
      <c r="H1609" s="26"/>
      <c r="J1609" s="11"/>
      <c r="BG1609" s="68" t="str">
        <f t="shared" ca="1" si="24"/>
        <v/>
      </c>
    </row>
    <row r="1610" spans="5:59">
      <c r="E1610" s="11"/>
      <c r="F1610" s="62"/>
      <c r="H1610" s="26"/>
      <c r="J1610" s="11"/>
      <c r="BG1610" s="68" t="str">
        <f t="shared" ca="1" si="24"/>
        <v/>
      </c>
    </row>
    <row r="1611" spans="5:59">
      <c r="E1611" s="11"/>
      <c r="F1611" s="62"/>
      <c r="H1611" s="26"/>
      <c r="J1611" s="11"/>
      <c r="BG1611" s="68" t="str">
        <f t="shared" ca="1" si="24"/>
        <v/>
      </c>
    </row>
    <row r="1612" spans="5:59">
      <c r="E1612" s="11"/>
      <c r="F1612" s="62"/>
      <c r="H1612" s="26"/>
      <c r="J1612" s="11"/>
      <c r="BG1612" s="68" t="str">
        <f t="shared" ca="1" si="24"/>
        <v/>
      </c>
    </row>
    <row r="1613" spans="5:59">
      <c r="E1613" s="11"/>
      <c r="F1613" s="62"/>
      <c r="H1613" s="26"/>
      <c r="J1613" s="11"/>
      <c r="BG1613" s="68" t="str">
        <f t="shared" ca="1" si="24"/>
        <v/>
      </c>
    </row>
    <row r="1614" spans="5:59">
      <c r="E1614" s="11"/>
      <c r="F1614" s="62"/>
      <c r="H1614" s="26"/>
      <c r="J1614" s="11"/>
      <c r="BG1614" s="68" t="str">
        <f t="shared" ca="1" si="24"/>
        <v/>
      </c>
    </row>
    <row r="1615" spans="5:59">
      <c r="E1615" s="11"/>
      <c r="F1615" s="62"/>
      <c r="H1615" s="26"/>
      <c r="J1615" s="11"/>
      <c r="BG1615" s="68" t="str">
        <f t="shared" ca="1" si="24"/>
        <v/>
      </c>
    </row>
    <row r="1616" spans="5:59">
      <c r="E1616" s="11"/>
      <c r="F1616" s="62"/>
      <c r="H1616" s="26"/>
      <c r="J1616" s="11"/>
      <c r="BG1616" s="68" t="str">
        <f t="shared" ca="1" si="24"/>
        <v/>
      </c>
    </row>
    <row r="1617" spans="5:59">
      <c r="E1617" s="11"/>
      <c r="F1617" s="62"/>
      <c r="H1617" s="26"/>
      <c r="J1617" s="11"/>
      <c r="BG1617" s="68" t="str">
        <f t="shared" ca="1" si="24"/>
        <v/>
      </c>
    </row>
    <row r="1618" spans="5:59">
      <c r="E1618" s="11"/>
      <c r="F1618" s="62"/>
      <c r="H1618" s="26"/>
      <c r="J1618" s="11"/>
      <c r="BG1618" s="68" t="str">
        <f t="shared" ca="1" si="24"/>
        <v/>
      </c>
    </row>
    <row r="1619" spans="5:59">
      <c r="E1619" s="11"/>
      <c r="F1619" s="62"/>
      <c r="H1619" s="26"/>
      <c r="J1619" s="11"/>
      <c r="BG1619" s="68" t="str">
        <f t="shared" ca="1" si="24"/>
        <v/>
      </c>
    </row>
    <row r="1620" spans="5:59">
      <c r="E1620" s="11"/>
      <c r="F1620" s="62"/>
      <c r="H1620" s="26"/>
      <c r="J1620" s="11"/>
      <c r="BG1620" s="68" t="str">
        <f t="shared" ca="1" si="24"/>
        <v/>
      </c>
    </row>
    <row r="1621" spans="5:59">
      <c r="E1621" s="11"/>
      <c r="F1621" s="62"/>
      <c r="H1621" s="26"/>
      <c r="J1621" s="11"/>
      <c r="BG1621" s="68" t="str">
        <f t="shared" ref="BG1621:BG1684" ca="1" si="25">IF(OR(AND(E1621&lt;&gt;"muž",E1621&lt;&gt;"žena",E1621&lt;&gt;"nebinární"),((YEAR(NOW())-YEAR(D1621)&gt;=0)+(YEAR(NOW())-YEAR(D1621)&gt;=18)+(YEAR(NOW())-YEAR(D1621)&gt;=30)+(YEAR(NOW())-YEAR(D1621)&gt;=55))=0),"",E1621&amp;(YEAR(NOW())-YEAR(D1621)&gt;=18)+(YEAR(NOW())-YEAR(D1621)&gt;=18)+(YEAR(NOW())-YEAR(D1621)&gt;=30)+(YEAR(NOW())-YEAR(D1621)&gt;=55))</f>
        <v/>
      </c>
    </row>
    <row r="1622" spans="5:59">
      <c r="E1622" s="11"/>
      <c r="F1622" s="62"/>
      <c r="H1622" s="26"/>
      <c r="J1622" s="11"/>
      <c r="BG1622" s="68" t="str">
        <f t="shared" ca="1" si="25"/>
        <v/>
      </c>
    </row>
    <row r="1623" spans="5:59">
      <c r="E1623" s="11"/>
      <c r="F1623" s="62"/>
      <c r="H1623" s="26"/>
      <c r="J1623" s="11"/>
      <c r="BG1623" s="68" t="str">
        <f t="shared" ca="1" si="25"/>
        <v/>
      </c>
    </row>
    <row r="1624" spans="5:59">
      <c r="E1624" s="11"/>
      <c r="F1624" s="62"/>
      <c r="H1624" s="26"/>
      <c r="J1624" s="11"/>
      <c r="BG1624" s="68" t="str">
        <f t="shared" ca="1" si="25"/>
        <v/>
      </c>
    </row>
    <row r="1625" spans="5:59">
      <c r="E1625" s="11"/>
      <c r="F1625" s="62"/>
      <c r="H1625" s="26"/>
      <c r="J1625" s="11"/>
      <c r="BG1625" s="68" t="str">
        <f t="shared" ca="1" si="25"/>
        <v/>
      </c>
    </row>
    <row r="1626" spans="5:59">
      <c r="E1626" s="11"/>
      <c r="F1626" s="62"/>
      <c r="H1626" s="26"/>
      <c r="J1626" s="11"/>
      <c r="BG1626" s="68" t="str">
        <f t="shared" ca="1" si="25"/>
        <v/>
      </c>
    </row>
    <row r="1627" spans="5:59">
      <c r="E1627" s="11"/>
      <c r="F1627" s="62"/>
      <c r="H1627" s="26"/>
      <c r="J1627" s="11"/>
      <c r="BG1627" s="68" t="str">
        <f t="shared" ca="1" si="25"/>
        <v/>
      </c>
    </row>
    <row r="1628" spans="5:59">
      <c r="E1628" s="11"/>
      <c r="F1628" s="62"/>
      <c r="H1628" s="26"/>
      <c r="J1628" s="11"/>
      <c r="BG1628" s="68" t="str">
        <f t="shared" ca="1" si="25"/>
        <v/>
      </c>
    </row>
    <row r="1629" spans="5:59">
      <c r="E1629" s="11"/>
      <c r="F1629" s="62"/>
      <c r="H1629" s="26"/>
      <c r="J1629" s="11"/>
      <c r="BG1629" s="68" t="str">
        <f t="shared" ca="1" si="25"/>
        <v/>
      </c>
    </row>
    <row r="1630" spans="5:59">
      <c r="E1630" s="11"/>
      <c r="F1630" s="62"/>
      <c r="H1630" s="26"/>
      <c r="J1630" s="11"/>
      <c r="BG1630" s="68" t="str">
        <f t="shared" ca="1" si="25"/>
        <v/>
      </c>
    </row>
    <row r="1631" spans="5:59">
      <c r="E1631" s="11"/>
      <c r="F1631" s="62"/>
      <c r="H1631" s="26"/>
      <c r="J1631" s="11"/>
      <c r="BG1631" s="68" t="str">
        <f t="shared" ca="1" si="25"/>
        <v/>
      </c>
    </row>
    <row r="1632" spans="5:59">
      <c r="E1632" s="11"/>
      <c r="F1632" s="62"/>
      <c r="H1632" s="26"/>
      <c r="J1632" s="11"/>
      <c r="BG1632" s="68" t="str">
        <f t="shared" ca="1" si="25"/>
        <v/>
      </c>
    </row>
    <row r="1633" spans="5:59">
      <c r="E1633" s="11"/>
      <c r="F1633" s="62"/>
      <c r="H1633" s="26"/>
      <c r="J1633" s="11"/>
      <c r="BG1633" s="68" t="str">
        <f t="shared" ca="1" si="25"/>
        <v/>
      </c>
    </row>
    <row r="1634" spans="5:59">
      <c r="E1634" s="11"/>
      <c r="F1634" s="62"/>
      <c r="H1634" s="26"/>
      <c r="J1634" s="11"/>
      <c r="BG1634" s="68" t="str">
        <f t="shared" ca="1" si="25"/>
        <v/>
      </c>
    </row>
    <row r="1635" spans="5:59">
      <c r="E1635" s="11"/>
      <c r="F1635" s="62"/>
      <c r="H1635" s="26"/>
      <c r="J1635" s="11"/>
      <c r="BG1635" s="68" t="str">
        <f t="shared" ca="1" si="25"/>
        <v/>
      </c>
    </row>
    <row r="1636" spans="5:59">
      <c r="E1636" s="11"/>
      <c r="F1636" s="62"/>
      <c r="H1636" s="26"/>
      <c r="J1636" s="11"/>
      <c r="BG1636" s="68" t="str">
        <f t="shared" ca="1" si="25"/>
        <v/>
      </c>
    </row>
    <row r="1637" spans="5:59">
      <c r="E1637" s="11"/>
      <c r="F1637" s="62"/>
      <c r="H1637" s="26"/>
      <c r="J1637" s="11"/>
      <c r="BG1637" s="68" t="str">
        <f t="shared" ca="1" si="25"/>
        <v/>
      </c>
    </row>
    <row r="1638" spans="5:59">
      <c r="E1638" s="11"/>
      <c r="F1638" s="62"/>
      <c r="H1638" s="26"/>
      <c r="J1638" s="11"/>
      <c r="BG1638" s="68" t="str">
        <f t="shared" ca="1" si="25"/>
        <v/>
      </c>
    </row>
    <row r="1639" spans="5:59">
      <c r="E1639" s="11"/>
      <c r="F1639" s="62"/>
      <c r="H1639" s="26"/>
      <c r="J1639" s="11"/>
      <c r="BG1639" s="68" t="str">
        <f t="shared" ca="1" si="25"/>
        <v/>
      </c>
    </row>
    <row r="1640" spans="5:59">
      <c r="E1640" s="11"/>
      <c r="F1640" s="62"/>
      <c r="H1640" s="26"/>
      <c r="J1640" s="11"/>
      <c r="BG1640" s="68" t="str">
        <f t="shared" ca="1" si="25"/>
        <v/>
      </c>
    </row>
    <row r="1641" spans="5:59">
      <c r="E1641" s="11"/>
      <c r="F1641" s="62"/>
      <c r="H1641" s="26"/>
      <c r="J1641" s="11"/>
      <c r="BG1641" s="68" t="str">
        <f t="shared" ca="1" si="25"/>
        <v/>
      </c>
    </row>
    <row r="1642" spans="5:59">
      <c r="E1642" s="11"/>
      <c r="F1642" s="62"/>
      <c r="H1642" s="26"/>
      <c r="J1642" s="11"/>
      <c r="BG1642" s="68" t="str">
        <f t="shared" ca="1" si="25"/>
        <v/>
      </c>
    </row>
    <row r="1643" spans="5:59">
      <c r="E1643" s="11"/>
      <c r="F1643" s="62"/>
      <c r="H1643" s="26"/>
      <c r="J1643" s="11"/>
      <c r="BG1643" s="68" t="str">
        <f t="shared" ca="1" si="25"/>
        <v/>
      </c>
    </row>
    <row r="1644" spans="5:59">
      <c r="E1644" s="11"/>
      <c r="F1644" s="62"/>
      <c r="H1644" s="26"/>
      <c r="J1644" s="11"/>
      <c r="BG1644" s="68" t="str">
        <f t="shared" ca="1" si="25"/>
        <v/>
      </c>
    </row>
    <row r="1645" spans="5:59">
      <c r="E1645" s="11"/>
      <c r="F1645" s="62"/>
      <c r="H1645" s="26"/>
      <c r="J1645" s="11"/>
      <c r="BG1645" s="68" t="str">
        <f t="shared" ca="1" si="25"/>
        <v/>
      </c>
    </row>
    <row r="1646" spans="5:59">
      <c r="E1646" s="11"/>
      <c r="F1646" s="62"/>
      <c r="H1646" s="26"/>
      <c r="J1646" s="11"/>
      <c r="BG1646" s="68" t="str">
        <f t="shared" ca="1" si="25"/>
        <v/>
      </c>
    </row>
    <row r="1647" spans="5:59">
      <c r="E1647" s="11"/>
      <c r="F1647" s="62"/>
      <c r="H1647" s="26"/>
      <c r="J1647" s="11"/>
      <c r="BG1647" s="68" t="str">
        <f t="shared" ca="1" si="25"/>
        <v/>
      </c>
    </row>
    <row r="1648" spans="5:59">
      <c r="E1648" s="11"/>
      <c r="F1648" s="62"/>
      <c r="H1648" s="26"/>
      <c r="J1648" s="11"/>
      <c r="BG1648" s="68" t="str">
        <f t="shared" ca="1" si="25"/>
        <v/>
      </c>
    </row>
    <row r="1649" spans="5:59">
      <c r="E1649" s="11"/>
      <c r="F1649" s="62"/>
      <c r="H1649" s="26"/>
      <c r="J1649" s="11"/>
      <c r="BG1649" s="68" t="str">
        <f t="shared" ca="1" si="25"/>
        <v/>
      </c>
    </row>
    <row r="1650" spans="5:59">
      <c r="E1650" s="11"/>
      <c r="F1650" s="62"/>
      <c r="H1650" s="26"/>
      <c r="J1650" s="11"/>
      <c r="BG1650" s="68" t="str">
        <f t="shared" ca="1" si="25"/>
        <v/>
      </c>
    </row>
    <row r="1651" spans="5:59">
      <c r="E1651" s="11"/>
      <c r="F1651" s="62"/>
      <c r="H1651" s="26"/>
      <c r="J1651" s="11"/>
      <c r="BG1651" s="68" t="str">
        <f t="shared" ca="1" si="25"/>
        <v/>
      </c>
    </row>
    <row r="1652" spans="5:59">
      <c r="E1652" s="11"/>
      <c r="F1652" s="62"/>
      <c r="H1652" s="26"/>
      <c r="J1652" s="11"/>
      <c r="BG1652" s="68" t="str">
        <f t="shared" ca="1" si="25"/>
        <v/>
      </c>
    </row>
    <row r="1653" spans="5:59">
      <c r="E1653" s="11"/>
      <c r="F1653" s="62"/>
      <c r="H1653" s="26"/>
      <c r="J1653" s="11"/>
      <c r="BG1653" s="68" t="str">
        <f t="shared" ca="1" si="25"/>
        <v/>
      </c>
    </row>
    <row r="1654" spans="5:59">
      <c r="E1654" s="11"/>
      <c r="F1654" s="62"/>
      <c r="H1654" s="26"/>
      <c r="J1654" s="11"/>
      <c r="BG1654" s="68" t="str">
        <f t="shared" ca="1" si="25"/>
        <v/>
      </c>
    </row>
    <row r="1655" spans="5:59">
      <c r="E1655" s="11"/>
      <c r="F1655" s="62"/>
      <c r="H1655" s="26"/>
      <c r="J1655" s="11"/>
      <c r="BG1655" s="68" t="str">
        <f t="shared" ca="1" si="25"/>
        <v/>
      </c>
    </row>
    <row r="1656" spans="5:59">
      <c r="E1656" s="11"/>
      <c r="F1656" s="62"/>
      <c r="H1656" s="26"/>
      <c r="J1656" s="11"/>
      <c r="BG1656" s="68" t="str">
        <f t="shared" ca="1" si="25"/>
        <v/>
      </c>
    </row>
    <row r="1657" spans="5:59">
      <c r="E1657" s="11"/>
      <c r="F1657" s="62"/>
      <c r="H1657" s="26"/>
      <c r="J1657" s="11"/>
      <c r="BG1657" s="68" t="str">
        <f t="shared" ca="1" si="25"/>
        <v/>
      </c>
    </row>
    <row r="1658" spans="5:59">
      <c r="E1658" s="11"/>
      <c r="F1658" s="62"/>
      <c r="H1658" s="26"/>
      <c r="J1658" s="11"/>
      <c r="BG1658" s="68" t="str">
        <f t="shared" ca="1" si="25"/>
        <v/>
      </c>
    </row>
    <row r="1659" spans="5:59">
      <c r="E1659" s="11"/>
      <c r="F1659" s="62"/>
      <c r="H1659" s="26"/>
      <c r="J1659" s="11"/>
      <c r="BG1659" s="68" t="str">
        <f t="shared" ca="1" si="25"/>
        <v/>
      </c>
    </row>
    <row r="1660" spans="5:59">
      <c r="E1660" s="11"/>
      <c r="F1660" s="62"/>
      <c r="H1660" s="26"/>
      <c r="J1660" s="11"/>
      <c r="BG1660" s="68" t="str">
        <f t="shared" ca="1" si="25"/>
        <v/>
      </c>
    </row>
    <row r="1661" spans="5:59">
      <c r="E1661" s="11"/>
      <c r="F1661" s="62"/>
      <c r="H1661" s="26"/>
      <c r="J1661" s="11"/>
      <c r="BG1661" s="68" t="str">
        <f t="shared" ca="1" si="25"/>
        <v/>
      </c>
    </row>
    <row r="1662" spans="5:59">
      <c r="E1662" s="11"/>
      <c r="F1662" s="62"/>
      <c r="H1662" s="26"/>
      <c r="J1662" s="11"/>
      <c r="BG1662" s="68" t="str">
        <f t="shared" ca="1" si="25"/>
        <v/>
      </c>
    </row>
    <row r="1663" spans="5:59">
      <c r="E1663" s="11"/>
      <c r="F1663" s="62"/>
      <c r="H1663" s="26"/>
      <c r="J1663" s="11"/>
      <c r="BG1663" s="68" t="str">
        <f t="shared" ca="1" si="25"/>
        <v/>
      </c>
    </row>
    <row r="1664" spans="5:59">
      <c r="E1664" s="11"/>
      <c r="F1664" s="62"/>
      <c r="H1664" s="26"/>
      <c r="J1664" s="11"/>
      <c r="BG1664" s="68" t="str">
        <f t="shared" ca="1" si="25"/>
        <v/>
      </c>
    </row>
    <row r="1665" spans="5:59">
      <c r="E1665" s="11"/>
      <c r="F1665" s="62"/>
      <c r="H1665" s="26"/>
      <c r="J1665" s="11"/>
      <c r="BG1665" s="68" t="str">
        <f t="shared" ca="1" si="25"/>
        <v/>
      </c>
    </row>
    <row r="1666" spans="5:59">
      <c r="E1666" s="11"/>
      <c r="F1666" s="62"/>
      <c r="H1666" s="26"/>
      <c r="J1666" s="11"/>
      <c r="BG1666" s="68" t="str">
        <f t="shared" ca="1" si="25"/>
        <v/>
      </c>
    </row>
    <row r="1667" spans="5:59">
      <c r="E1667" s="11"/>
      <c r="F1667" s="62"/>
      <c r="H1667" s="26"/>
      <c r="J1667" s="11"/>
      <c r="BG1667" s="68" t="str">
        <f t="shared" ca="1" si="25"/>
        <v/>
      </c>
    </row>
    <row r="1668" spans="5:59">
      <c r="E1668" s="11"/>
      <c r="F1668" s="62"/>
      <c r="H1668" s="26"/>
      <c r="J1668" s="11"/>
      <c r="BG1668" s="68" t="str">
        <f t="shared" ca="1" si="25"/>
        <v/>
      </c>
    </row>
    <row r="1669" spans="5:59">
      <c r="E1669" s="11"/>
      <c r="F1669" s="62"/>
      <c r="H1669" s="26"/>
      <c r="J1669" s="11"/>
      <c r="BG1669" s="68" t="str">
        <f t="shared" ca="1" si="25"/>
        <v/>
      </c>
    </row>
    <row r="1670" spans="5:59">
      <c r="E1670" s="11"/>
      <c r="F1670" s="62"/>
      <c r="H1670" s="26"/>
      <c r="J1670" s="11"/>
      <c r="BG1670" s="68" t="str">
        <f t="shared" ca="1" si="25"/>
        <v/>
      </c>
    </row>
    <row r="1671" spans="5:59">
      <c r="E1671" s="11"/>
      <c r="F1671" s="62"/>
      <c r="H1671" s="26"/>
      <c r="J1671" s="11"/>
      <c r="BG1671" s="68" t="str">
        <f t="shared" ca="1" si="25"/>
        <v/>
      </c>
    </row>
    <row r="1672" spans="5:59">
      <c r="E1672" s="11"/>
      <c r="F1672" s="62"/>
      <c r="H1672" s="26"/>
      <c r="J1672" s="11"/>
      <c r="BG1672" s="68" t="str">
        <f t="shared" ca="1" si="25"/>
        <v/>
      </c>
    </row>
    <row r="1673" spans="5:59">
      <c r="E1673" s="11"/>
      <c r="F1673" s="62"/>
      <c r="H1673" s="26"/>
      <c r="J1673" s="11"/>
      <c r="BG1673" s="68" t="str">
        <f t="shared" ca="1" si="25"/>
        <v/>
      </c>
    </row>
    <row r="1674" spans="5:59">
      <c r="E1674" s="11"/>
      <c r="F1674" s="62"/>
      <c r="H1674" s="26"/>
      <c r="J1674" s="11"/>
      <c r="BG1674" s="68" t="str">
        <f t="shared" ca="1" si="25"/>
        <v/>
      </c>
    </row>
    <row r="1675" spans="5:59">
      <c r="E1675" s="11"/>
      <c r="F1675" s="62"/>
      <c r="H1675" s="26"/>
      <c r="J1675" s="11"/>
      <c r="BG1675" s="68" t="str">
        <f t="shared" ca="1" si="25"/>
        <v/>
      </c>
    </row>
    <row r="1676" spans="5:59">
      <c r="E1676" s="11"/>
      <c r="F1676" s="62"/>
      <c r="H1676" s="26"/>
      <c r="J1676" s="11"/>
      <c r="BG1676" s="68" t="str">
        <f t="shared" ca="1" si="25"/>
        <v/>
      </c>
    </row>
    <row r="1677" spans="5:59">
      <c r="E1677" s="11"/>
      <c r="F1677" s="62"/>
      <c r="H1677" s="26"/>
      <c r="J1677" s="11"/>
      <c r="BG1677" s="68" t="str">
        <f t="shared" ca="1" si="25"/>
        <v/>
      </c>
    </row>
    <row r="1678" spans="5:59">
      <c r="E1678" s="11"/>
      <c r="F1678" s="62"/>
      <c r="H1678" s="26"/>
      <c r="J1678" s="11"/>
      <c r="BG1678" s="68" t="str">
        <f t="shared" ca="1" si="25"/>
        <v/>
      </c>
    </row>
    <row r="1679" spans="5:59">
      <c r="E1679" s="11"/>
      <c r="F1679" s="62"/>
      <c r="H1679" s="26"/>
      <c r="J1679" s="11"/>
      <c r="BG1679" s="68" t="str">
        <f t="shared" ca="1" si="25"/>
        <v/>
      </c>
    </row>
    <row r="1680" spans="5:59">
      <c r="E1680" s="11"/>
      <c r="F1680" s="62"/>
      <c r="H1680" s="26"/>
      <c r="J1680" s="11"/>
      <c r="BG1680" s="68" t="str">
        <f t="shared" ca="1" si="25"/>
        <v/>
      </c>
    </row>
    <row r="1681" spans="5:59">
      <c r="E1681" s="11"/>
      <c r="F1681" s="62"/>
      <c r="H1681" s="26"/>
      <c r="J1681" s="11"/>
      <c r="BG1681" s="68" t="str">
        <f t="shared" ca="1" si="25"/>
        <v/>
      </c>
    </row>
    <row r="1682" spans="5:59">
      <c r="E1682" s="11"/>
      <c r="F1682" s="62"/>
      <c r="H1682" s="26"/>
      <c r="J1682" s="11"/>
      <c r="BG1682" s="68" t="str">
        <f t="shared" ca="1" si="25"/>
        <v/>
      </c>
    </row>
    <row r="1683" spans="5:59">
      <c r="E1683" s="11"/>
      <c r="F1683" s="62"/>
      <c r="H1683" s="26"/>
      <c r="J1683" s="11"/>
      <c r="BG1683" s="68" t="str">
        <f t="shared" ca="1" si="25"/>
        <v/>
      </c>
    </row>
    <row r="1684" spans="5:59">
      <c r="E1684" s="11"/>
      <c r="F1684" s="62"/>
      <c r="H1684" s="26"/>
      <c r="J1684" s="11"/>
      <c r="BG1684" s="68" t="str">
        <f t="shared" ca="1" si="25"/>
        <v/>
      </c>
    </row>
    <row r="1685" spans="5:59">
      <c r="E1685" s="11"/>
      <c r="F1685" s="62"/>
      <c r="H1685" s="26"/>
      <c r="J1685" s="11"/>
      <c r="BG1685" s="68" t="str">
        <f t="shared" ref="BG1685:BG1748" ca="1" si="26">IF(OR(AND(E1685&lt;&gt;"muž",E1685&lt;&gt;"žena",E1685&lt;&gt;"nebinární"),((YEAR(NOW())-YEAR(D1685)&gt;=0)+(YEAR(NOW())-YEAR(D1685)&gt;=18)+(YEAR(NOW())-YEAR(D1685)&gt;=30)+(YEAR(NOW())-YEAR(D1685)&gt;=55))=0),"",E1685&amp;(YEAR(NOW())-YEAR(D1685)&gt;=18)+(YEAR(NOW())-YEAR(D1685)&gt;=18)+(YEAR(NOW())-YEAR(D1685)&gt;=30)+(YEAR(NOW())-YEAR(D1685)&gt;=55))</f>
        <v/>
      </c>
    </row>
    <row r="1686" spans="5:59">
      <c r="E1686" s="11"/>
      <c r="F1686" s="62"/>
      <c r="H1686" s="26"/>
      <c r="J1686" s="11"/>
      <c r="BG1686" s="68" t="str">
        <f t="shared" ca="1" si="26"/>
        <v/>
      </c>
    </row>
    <row r="1687" spans="5:59">
      <c r="E1687" s="11"/>
      <c r="F1687" s="62"/>
      <c r="H1687" s="26"/>
      <c r="J1687" s="11"/>
      <c r="BG1687" s="68" t="str">
        <f t="shared" ca="1" si="26"/>
        <v/>
      </c>
    </row>
    <row r="1688" spans="5:59">
      <c r="E1688" s="11"/>
      <c r="F1688" s="62"/>
      <c r="H1688" s="26"/>
      <c r="J1688" s="11"/>
      <c r="BG1688" s="68" t="str">
        <f t="shared" ca="1" si="26"/>
        <v/>
      </c>
    </row>
    <row r="1689" spans="5:59">
      <c r="E1689" s="11"/>
      <c r="F1689" s="62"/>
      <c r="H1689" s="26"/>
      <c r="J1689" s="11"/>
      <c r="BG1689" s="68" t="str">
        <f t="shared" ca="1" si="26"/>
        <v/>
      </c>
    </row>
    <row r="1690" spans="5:59">
      <c r="E1690" s="11"/>
      <c r="F1690" s="62"/>
      <c r="H1690" s="26"/>
      <c r="J1690" s="11"/>
      <c r="BG1690" s="68" t="str">
        <f t="shared" ca="1" si="26"/>
        <v/>
      </c>
    </row>
    <row r="1691" spans="5:59">
      <c r="E1691" s="11"/>
      <c r="F1691" s="62"/>
      <c r="H1691" s="26"/>
      <c r="J1691" s="11"/>
      <c r="BG1691" s="68" t="str">
        <f t="shared" ca="1" si="26"/>
        <v/>
      </c>
    </row>
    <row r="1692" spans="5:59">
      <c r="E1692" s="11"/>
      <c r="F1692" s="62"/>
      <c r="H1692" s="26"/>
      <c r="J1692" s="11"/>
      <c r="BG1692" s="68" t="str">
        <f t="shared" ca="1" si="26"/>
        <v/>
      </c>
    </row>
    <row r="1693" spans="5:59">
      <c r="E1693" s="11"/>
      <c r="F1693" s="62"/>
      <c r="H1693" s="26"/>
      <c r="J1693" s="11"/>
      <c r="BG1693" s="68" t="str">
        <f t="shared" ca="1" si="26"/>
        <v/>
      </c>
    </row>
    <row r="1694" spans="5:59">
      <c r="E1694" s="11"/>
      <c r="F1694" s="62"/>
      <c r="H1694" s="26"/>
      <c r="J1694" s="11"/>
      <c r="BG1694" s="68" t="str">
        <f t="shared" ca="1" si="26"/>
        <v/>
      </c>
    </row>
    <row r="1695" spans="5:59">
      <c r="E1695" s="11"/>
      <c r="F1695" s="62"/>
      <c r="H1695" s="26"/>
      <c r="J1695" s="11"/>
      <c r="BG1695" s="68" t="str">
        <f t="shared" ca="1" si="26"/>
        <v/>
      </c>
    </row>
    <row r="1696" spans="5:59">
      <c r="E1696" s="11"/>
      <c r="F1696" s="62"/>
      <c r="H1696" s="26"/>
      <c r="J1696" s="11"/>
      <c r="BG1696" s="68" t="str">
        <f t="shared" ca="1" si="26"/>
        <v/>
      </c>
    </row>
    <row r="1697" spans="5:59">
      <c r="E1697" s="11"/>
      <c r="F1697" s="62"/>
      <c r="H1697" s="26"/>
      <c r="J1697" s="11"/>
      <c r="BG1697" s="68" t="str">
        <f t="shared" ca="1" si="26"/>
        <v/>
      </c>
    </row>
    <row r="1698" spans="5:59">
      <c r="E1698" s="11"/>
      <c r="F1698" s="62"/>
      <c r="H1698" s="26"/>
      <c r="J1698" s="11"/>
      <c r="BG1698" s="68" t="str">
        <f t="shared" ca="1" si="26"/>
        <v/>
      </c>
    </row>
    <row r="1699" spans="5:59">
      <c r="E1699" s="11"/>
      <c r="F1699" s="62"/>
      <c r="H1699" s="26"/>
      <c r="J1699" s="11"/>
      <c r="BG1699" s="68" t="str">
        <f t="shared" ca="1" si="26"/>
        <v/>
      </c>
    </row>
    <row r="1700" spans="5:59">
      <c r="E1700" s="11"/>
      <c r="F1700" s="62"/>
      <c r="H1700" s="26"/>
      <c r="J1700" s="11"/>
      <c r="BG1700" s="68" t="str">
        <f t="shared" ca="1" si="26"/>
        <v/>
      </c>
    </row>
    <row r="1701" spans="5:59">
      <c r="E1701" s="11"/>
      <c r="F1701" s="62"/>
      <c r="H1701" s="26"/>
      <c r="J1701" s="11"/>
      <c r="BG1701" s="68" t="str">
        <f t="shared" ca="1" si="26"/>
        <v/>
      </c>
    </row>
    <row r="1702" spans="5:59">
      <c r="E1702" s="11"/>
      <c r="F1702" s="62"/>
      <c r="H1702" s="26"/>
      <c r="J1702" s="11"/>
      <c r="BG1702" s="68" t="str">
        <f t="shared" ca="1" si="26"/>
        <v/>
      </c>
    </row>
    <row r="1703" spans="5:59">
      <c r="E1703" s="11"/>
      <c r="F1703" s="62"/>
      <c r="H1703" s="26"/>
      <c r="J1703" s="11"/>
      <c r="BG1703" s="68" t="str">
        <f t="shared" ca="1" si="26"/>
        <v/>
      </c>
    </row>
    <row r="1704" spans="5:59">
      <c r="E1704" s="11"/>
      <c r="F1704" s="62"/>
      <c r="H1704" s="26"/>
      <c r="J1704" s="11"/>
      <c r="BG1704" s="68" t="str">
        <f t="shared" ca="1" si="26"/>
        <v/>
      </c>
    </row>
    <row r="1705" spans="5:59">
      <c r="E1705" s="11"/>
      <c r="F1705" s="62"/>
      <c r="H1705" s="26"/>
      <c r="J1705" s="11"/>
      <c r="BG1705" s="68" t="str">
        <f t="shared" ca="1" si="26"/>
        <v/>
      </c>
    </row>
    <row r="1706" spans="5:59">
      <c r="E1706" s="11"/>
      <c r="F1706" s="62"/>
      <c r="H1706" s="26"/>
      <c r="J1706" s="11"/>
      <c r="BG1706" s="68" t="str">
        <f t="shared" ca="1" si="26"/>
        <v/>
      </c>
    </row>
    <row r="1707" spans="5:59">
      <c r="E1707" s="11"/>
      <c r="F1707" s="62"/>
      <c r="H1707" s="26"/>
      <c r="J1707" s="11"/>
      <c r="BG1707" s="68" t="str">
        <f t="shared" ca="1" si="26"/>
        <v/>
      </c>
    </row>
    <row r="1708" spans="5:59">
      <c r="E1708" s="11"/>
      <c r="F1708" s="62"/>
      <c r="H1708" s="26"/>
      <c r="J1708" s="11"/>
      <c r="BG1708" s="68" t="str">
        <f t="shared" ca="1" si="26"/>
        <v/>
      </c>
    </row>
    <row r="1709" spans="5:59">
      <c r="E1709" s="11"/>
      <c r="F1709" s="62"/>
      <c r="H1709" s="26"/>
      <c r="J1709" s="11"/>
      <c r="BG1709" s="68" t="str">
        <f t="shared" ca="1" si="26"/>
        <v/>
      </c>
    </row>
    <row r="1710" spans="5:59">
      <c r="E1710" s="11"/>
      <c r="F1710" s="62"/>
      <c r="H1710" s="26"/>
      <c r="J1710" s="11"/>
      <c r="BG1710" s="68" t="str">
        <f t="shared" ca="1" si="26"/>
        <v/>
      </c>
    </row>
    <row r="1711" spans="5:59">
      <c r="E1711" s="11"/>
      <c r="F1711" s="62"/>
      <c r="H1711" s="26"/>
      <c r="J1711" s="11"/>
      <c r="BG1711" s="68" t="str">
        <f t="shared" ca="1" si="26"/>
        <v/>
      </c>
    </row>
    <row r="1712" spans="5:59">
      <c r="E1712" s="11"/>
      <c r="F1712" s="62"/>
      <c r="H1712" s="26"/>
      <c r="J1712" s="11"/>
      <c r="BG1712" s="68" t="str">
        <f t="shared" ca="1" si="26"/>
        <v/>
      </c>
    </row>
    <row r="1713" spans="5:59">
      <c r="E1713" s="11"/>
      <c r="F1713" s="62"/>
      <c r="H1713" s="26"/>
      <c r="J1713" s="11"/>
      <c r="BG1713" s="68" t="str">
        <f t="shared" ca="1" si="26"/>
        <v/>
      </c>
    </row>
    <row r="1714" spans="5:59">
      <c r="E1714" s="11"/>
      <c r="F1714" s="62"/>
      <c r="H1714" s="26"/>
      <c r="J1714" s="11"/>
      <c r="BG1714" s="68" t="str">
        <f t="shared" ca="1" si="26"/>
        <v/>
      </c>
    </row>
    <row r="1715" spans="5:59">
      <c r="E1715" s="11"/>
      <c r="F1715" s="62"/>
      <c r="H1715" s="26"/>
      <c r="J1715" s="11"/>
      <c r="BG1715" s="68" t="str">
        <f t="shared" ca="1" si="26"/>
        <v/>
      </c>
    </row>
    <row r="1716" spans="5:59">
      <c r="E1716" s="11"/>
      <c r="F1716" s="62"/>
      <c r="H1716" s="26"/>
      <c r="J1716" s="11"/>
      <c r="BG1716" s="68" t="str">
        <f t="shared" ca="1" si="26"/>
        <v/>
      </c>
    </row>
    <row r="1717" spans="5:59">
      <c r="E1717" s="11"/>
      <c r="F1717" s="62"/>
      <c r="H1717" s="26"/>
      <c r="J1717" s="11"/>
      <c r="BG1717" s="68" t="str">
        <f t="shared" ca="1" si="26"/>
        <v/>
      </c>
    </row>
    <row r="1718" spans="5:59">
      <c r="E1718" s="11"/>
      <c r="F1718" s="62"/>
      <c r="H1718" s="26"/>
      <c r="J1718" s="11"/>
      <c r="BG1718" s="68" t="str">
        <f t="shared" ca="1" si="26"/>
        <v/>
      </c>
    </row>
    <row r="1719" spans="5:59">
      <c r="E1719" s="11"/>
      <c r="F1719" s="62"/>
      <c r="H1719" s="26"/>
      <c r="J1719" s="11"/>
      <c r="BG1719" s="68" t="str">
        <f t="shared" ca="1" si="26"/>
        <v/>
      </c>
    </row>
    <row r="1720" spans="5:59">
      <c r="E1720" s="11"/>
      <c r="F1720" s="62"/>
      <c r="H1720" s="26"/>
      <c r="J1720" s="11"/>
      <c r="BG1720" s="68" t="str">
        <f t="shared" ca="1" si="26"/>
        <v/>
      </c>
    </row>
    <row r="1721" spans="5:59">
      <c r="E1721" s="11"/>
      <c r="F1721" s="62"/>
      <c r="H1721" s="26"/>
      <c r="J1721" s="11"/>
      <c r="BG1721" s="68" t="str">
        <f t="shared" ca="1" si="26"/>
        <v/>
      </c>
    </row>
    <row r="1722" spans="5:59">
      <c r="E1722" s="11"/>
      <c r="F1722" s="62"/>
      <c r="H1722" s="26"/>
      <c r="J1722" s="11"/>
      <c r="BG1722" s="68" t="str">
        <f t="shared" ca="1" si="26"/>
        <v/>
      </c>
    </row>
    <row r="1723" spans="5:59">
      <c r="E1723" s="11"/>
      <c r="F1723" s="62"/>
      <c r="H1723" s="26"/>
      <c r="J1723" s="11"/>
      <c r="BG1723" s="68" t="str">
        <f t="shared" ca="1" si="26"/>
        <v/>
      </c>
    </row>
    <row r="1724" spans="5:59">
      <c r="E1724" s="11"/>
      <c r="F1724" s="62"/>
      <c r="H1724" s="26"/>
      <c r="J1724" s="11"/>
      <c r="BG1724" s="68" t="str">
        <f t="shared" ca="1" si="26"/>
        <v/>
      </c>
    </row>
    <row r="1725" spans="5:59">
      <c r="E1725" s="11"/>
      <c r="F1725" s="62"/>
      <c r="H1725" s="26"/>
      <c r="J1725" s="11"/>
      <c r="BG1725" s="68" t="str">
        <f t="shared" ca="1" si="26"/>
        <v/>
      </c>
    </row>
    <row r="1726" spans="5:59">
      <c r="E1726" s="11"/>
      <c r="F1726" s="62"/>
      <c r="H1726" s="26"/>
      <c r="J1726" s="11"/>
      <c r="BG1726" s="68" t="str">
        <f t="shared" ca="1" si="26"/>
        <v/>
      </c>
    </row>
    <row r="1727" spans="5:59">
      <c r="E1727" s="11"/>
      <c r="F1727" s="62"/>
      <c r="H1727" s="26"/>
      <c r="J1727" s="11"/>
      <c r="BG1727" s="68" t="str">
        <f t="shared" ca="1" si="26"/>
        <v/>
      </c>
    </row>
    <row r="1728" spans="5:59">
      <c r="E1728" s="11"/>
      <c r="F1728" s="62"/>
      <c r="H1728" s="26"/>
      <c r="J1728" s="11"/>
      <c r="BG1728" s="68" t="str">
        <f t="shared" ca="1" si="26"/>
        <v/>
      </c>
    </row>
    <row r="1729" spans="5:59">
      <c r="E1729" s="11"/>
      <c r="F1729" s="62"/>
      <c r="H1729" s="26"/>
      <c r="J1729" s="11"/>
      <c r="BG1729" s="68" t="str">
        <f t="shared" ca="1" si="26"/>
        <v/>
      </c>
    </row>
    <row r="1730" spans="5:59">
      <c r="E1730" s="11"/>
      <c r="F1730" s="62"/>
      <c r="H1730" s="26"/>
      <c r="J1730" s="11"/>
      <c r="BG1730" s="68" t="str">
        <f t="shared" ca="1" si="26"/>
        <v/>
      </c>
    </row>
    <row r="1731" spans="5:59">
      <c r="E1731" s="11"/>
      <c r="F1731" s="62"/>
      <c r="H1731" s="26"/>
      <c r="J1731" s="11"/>
      <c r="BG1731" s="68" t="str">
        <f t="shared" ca="1" si="26"/>
        <v/>
      </c>
    </row>
    <row r="1732" spans="5:59">
      <c r="E1732" s="11"/>
      <c r="F1732" s="62"/>
      <c r="H1732" s="26"/>
      <c r="J1732" s="11"/>
      <c r="BG1732" s="68" t="str">
        <f t="shared" ca="1" si="26"/>
        <v/>
      </c>
    </row>
    <row r="1733" spans="5:59">
      <c r="E1733" s="11"/>
      <c r="F1733" s="62"/>
      <c r="H1733" s="26"/>
      <c r="J1733" s="11"/>
      <c r="BG1733" s="68" t="str">
        <f t="shared" ca="1" si="26"/>
        <v/>
      </c>
    </row>
    <row r="1734" spans="5:59">
      <c r="E1734" s="11"/>
      <c r="F1734" s="62"/>
      <c r="H1734" s="26"/>
      <c r="J1734" s="11"/>
      <c r="BG1734" s="68" t="str">
        <f t="shared" ca="1" si="26"/>
        <v/>
      </c>
    </row>
    <row r="1735" spans="5:59">
      <c r="E1735" s="11"/>
      <c r="F1735" s="62"/>
      <c r="H1735" s="26"/>
      <c r="J1735" s="11"/>
      <c r="BG1735" s="68" t="str">
        <f t="shared" ca="1" si="26"/>
        <v/>
      </c>
    </row>
    <row r="1736" spans="5:59">
      <c r="E1736" s="11"/>
      <c r="F1736" s="62"/>
      <c r="H1736" s="26"/>
      <c r="J1736" s="11"/>
      <c r="BG1736" s="68" t="str">
        <f t="shared" ca="1" si="26"/>
        <v/>
      </c>
    </row>
    <row r="1737" spans="5:59">
      <c r="E1737" s="11"/>
      <c r="F1737" s="62"/>
      <c r="H1737" s="26"/>
      <c r="J1737" s="11"/>
      <c r="BG1737" s="68" t="str">
        <f t="shared" ca="1" si="26"/>
        <v/>
      </c>
    </row>
    <row r="1738" spans="5:59">
      <c r="E1738" s="11"/>
      <c r="F1738" s="62"/>
      <c r="H1738" s="26"/>
      <c r="J1738" s="11"/>
      <c r="BG1738" s="68" t="str">
        <f t="shared" ca="1" si="26"/>
        <v/>
      </c>
    </row>
    <row r="1739" spans="5:59">
      <c r="E1739" s="11"/>
      <c r="F1739" s="62"/>
      <c r="H1739" s="26"/>
      <c r="J1739" s="11"/>
      <c r="BG1739" s="68" t="str">
        <f t="shared" ca="1" si="26"/>
        <v/>
      </c>
    </row>
    <row r="1740" spans="5:59">
      <c r="E1740" s="11"/>
      <c r="F1740" s="62"/>
      <c r="H1740" s="26"/>
      <c r="J1740" s="11"/>
      <c r="BG1740" s="68" t="str">
        <f t="shared" ca="1" si="26"/>
        <v/>
      </c>
    </row>
    <row r="1741" spans="5:59">
      <c r="E1741" s="11"/>
      <c r="F1741" s="62"/>
      <c r="H1741" s="26"/>
      <c r="J1741" s="11"/>
      <c r="BG1741" s="68" t="str">
        <f t="shared" ca="1" si="26"/>
        <v/>
      </c>
    </row>
    <row r="1742" spans="5:59">
      <c r="E1742" s="11"/>
      <c r="F1742" s="62"/>
      <c r="H1742" s="26"/>
      <c r="J1742" s="11"/>
      <c r="BG1742" s="68" t="str">
        <f t="shared" ca="1" si="26"/>
        <v/>
      </c>
    </row>
    <row r="1743" spans="5:59">
      <c r="E1743" s="11"/>
      <c r="F1743" s="62"/>
      <c r="H1743" s="26"/>
      <c r="J1743" s="11"/>
      <c r="BG1743" s="68" t="str">
        <f t="shared" ca="1" si="26"/>
        <v/>
      </c>
    </row>
    <row r="1744" spans="5:59">
      <c r="E1744" s="11"/>
      <c r="F1744" s="62"/>
      <c r="H1744" s="26"/>
      <c r="J1744" s="11"/>
      <c r="BG1744" s="68" t="str">
        <f t="shared" ca="1" si="26"/>
        <v/>
      </c>
    </row>
    <row r="1745" spans="5:59">
      <c r="E1745" s="11"/>
      <c r="F1745" s="62"/>
      <c r="H1745" s="26"/>
      <c r="J1745" s="11"/>
      <c r="BG1745" s="68" t="str">
        <f t="shared" ca="1" si="26"/>
        <v/>
      </c>
    </row>
    <row r="1746" spans="5:59">
      <c r="E1746" s="11"/>
      <c r="F1746" s="62"/>
      <c r="H1746" s="26"/>
      <c r="J1746" s="11"/>
      <c r="BG1746" s="68" t="str">
        <f t="shared" ca="1" si="26"/>
        <v/>
      </c>
    </row>
    <row r="1747" spans="5:59">
      <c r="E1747" s="11"/>
      <c r="F1747" s="62"/>
      <c r="H1747" s="26"/>
      <c r="J1747" s="11"/>
      <c r="BG1747" s="68" t="str">
        <f t="shared" ca="1" si="26"/>
        <v/>
      </c>
    </row>
    <row r="1748" spans="5:59">
      <c r="E1748" s="11"/>
      <c r="F1748" s="62"/>
      <c r="H1748" s="26"/>
      <c r="J1748" s="11"/>
      <c r="BG1748" s="68" t="str">
        <f t="shared" ca="1" si="26"/>
        <v/>
      </c>
    </row>
    <row r="1749" spans="5:59">
      <c r="E1749" s="11"/>
      <c r="F1749" s="62"/>
      <c r="H1749" s="26"/>
      <c r="J1749" s="11"/>
      <c r="BG1749" s="68" t="str">
        <f t="shared" ref="BG1749:BG1812" ca="1" si="27">IF(OR(AND(E1749&lt;&gt;"muž",E1749&lt;&gt;"žena",E1749&lt;&gt;"nebinární"),((YEAR(NOW())-YEAR(D1749)&gt;=0)+(YEAR(NOW())-YEAR(D1749)&gt;=18)+(YEAR(NOW())-YEAR(D1749)&gt;=30)+(YEAR(NOW())-YEAR(D1749)&gt;=55))=0),"",E1749&amp;(YEAR(NOW())-YEAR(D1749)&gt;=18)+(YEAR(NOW())-YEAR(D1749)&gt;=18)+(YEAR(NOW())-YEAR(D1749)&gt;=30)+(YEAR(NOW())-YEAR(D1749)&gt;=55))</f>
        <v/>
      </c>
    </row>
    <row r="1750" spans="5:59">
      <c r="E1750" s="11"/>
      <c r="F1750" s="62"/>
      <c r="H1750" s="26"/>
      <c r="J1750" s="11"/>
      <c r="BG1750" s="68" t="str">
        <f t="shared" ca="1" si="27"/>
        <v/>
      </c>
    </row>
    <row r="1751" spans="5:59">
      <c r="E1751" s="11"/>
      <c r="F1751" s="62"/>
      <c r="H1751" s="26"/>
      <c r="J1751" s="11"/>
      <c r="BG1751" s="68" t="str">
        <f t="shared" ca="1" si="27"/>
        <v/>
      </c>
    </row>
    <row r="1752" spans="5:59">
      <c r="E1752" s="11"/>
      <c r="F1752" s="62"/>
      <c r="H1752" s="26"/>
      <c r="J1752" s="11"/>
      <c r="BG1752" s="68" t="str">
        <f t="shared" ca="1" si="27"/>
        <v/>
      </c>
    </row>
    <row r="1753" spans="5:59">
      <c r="E1753" s="11"/>
      <c r="F1753" s="62"/>
      <c r="H1753" s="26"/>
      <c r="J1753" s="11"/>
      <c r="BG1753" s="68" t="str">
        <f t="shared" ca="1" si="27"/>
        <v/>
      </c>
    </row>
    <row r="1754" spans="5:59">
      <c r="E1754" s="11"/>
      <c r="F1754" s="62"/>
      <c r="H1754" s="26"/>
      <c r="J1754" s="11"/>
      <c r="BG1754" s="68" t="str">
        <f t="shared" ca="1" si="27"/>
        <v/>
      </c>
    </row>
    <row r="1755" spans="5:59">
      <c r="E1755" s="11"/>
      <c r="F1755" s="62"/>
      <c r="H1755" s="26"/>
      <c r="J1755" s="11"/>
      <c r="BG1755" s="68" t="str">
        <f t="shared" ca="1" si="27"/>
        <v/>
      </c>
    </row>
    <row r="1756" spans="5:59">
      <c r="E1756" s="11"/>
      <c r="F1756" s="62"/>
      <c r="H1756" s="26"/>
      <c r="J1756" s="11"/>
      <c r="BG1756" s="68" t="str">
        <f t="shared" ca="1" si="27"/>
        <v/>
      </c>
    </row>
    <row r="1757" spans="5:59">
      <c r="E1757" s="11"/>
      <c r="F1757" s="62"/>
      <c r="H1757" s="26"/>
      <c r="J1757" s="11"/>
      <c r="BG1757" s="68" t="str">
        <f t="shared" ca="1" si="27"/>
        <v/>
      </c>
    </row>
    <row r="1758" spans="5:59">
      <c r="E1758" s="11"/>
      <c r="F1758" s="62"/>
      <c r="H1758" s="26"/>
      <c r="J1758" s="11"/>
      <c r="BG1758" s="68" t="str">
        <f t="shared" ca="1" si="27"/>
        <v/>
      </c>
    </row>
    <row r="1759" spans="5:59">
      <c r="E1759" s="11"/>
      <c r="F1759" s="62"/>
      <c r="H1759" s="26"/>
      <c r="J1759" s="11"/>
      <c r="BG1759" s="68" t="str">
        <f t="shared" ca="1" si="27"/>
        <v/>
      </c>
    </row>
    <row r="1760" spans="5:59">
      <c r="E1760" s="11"/>
      <c r="F1760" s="62"/>
      <c r="H1760" s="26"/>
      <c r="J1760" s="11"/>
      <c r="BG1760" s="68" t="str">
        <f t="shared" ca="1" si="27"/>
        <v/>
      </c>
    </row>
    <row r="1761" spans="5:59">
      <c r="E1761" s="11"/>
      <c r="F1761" s="62"/>
      <c r="H1761" s="26"/>
      <c r="J1761" s="11"/>
      <c r="BG1761" s="68" t="str">
        <f t="shared" ca="1" si="27"/>
        <v/>
      </c>
    </row>
    <row r="1762" spans="5:59">
      <c r="E1762" s="11"/>
      <c r="F1762" s="62"/>
      <c r="H1762" s="26"/>
      <c r="J1762" s="11"/>
      <c r="BG1762" s="68" t="str">
        <f t="shared" ca="1" si="27"/>
        <v/>
      </c>
    </row>
    <row r="1763" spans="5:59">
      <c r="E1763" s="11"/>
      <c r="F1763" s="62"/>
      <c r="H1763" s="26"/>
      <c r="J1763" s="11"/>
      <c r="BG1763" s="68" t="str">
        <f t="shared" ca="1" si="27"/>
        <v/>
      </c>
    </row>
    <row r="1764" spans="5:59">
      <c r="E1764" s="11"/>
      <c r="F1764" s="62"/>
      <c r="H1764" s="26"/>
      <c r="J1764" s="11"/>
      <c r="BG1764" s="68" t="str">
        <f t="shared" ca="1" si="27"/>
        <v/>
      </c>
    </row>
    <row r="1765" spans="5:59">
      <c r="E1765" s="11"/>
      <c r="F1765" s="62"/>
      <c r="H1765" s="26"/>
      <c r="J1765" s="11"/>
      <c r="BG1765" s="68" t="str">
        <f t="shared" ca="1" si="27"/>
        <v/>
      </c>
    </row>
    <row r="1766" spans="5:59">
      <c r="E1766" s="11"/>
      <c r="F1766" s="62"/>
      <c r="H1766" s="26"/>
      <c r="J1766" s="11"/>
      <c r="BG1766" s="68" t="str">
        <f t="shared" ca="1" si="27"/>
        <v/>
      </c>
    </row>
    <row r="1767" spans="5:59">
      <c r="E1767" s="11"/>
      <c r="F1767" s="62"/>
      <c r="H1767" s="26"/>
      <c r="J1767" s="11"/>
      <c r="BG1767" s="68" t="str">
        <f t="shared" ca="1" si="27"/>
        <v/>
      </c>
    </row>
    <row r="1768" spans="5:59">
      <c r="E1768" s="11"/>
      <c r="F1768" s="62"/>
      <c r="H1768" s="26"/>
      <c r="J1768" s="11"/>
      <c r="BG1768" s="68" t="str">
        <f t="shared" ca="1" si="27"/>
        <v/>
      </c>
    </row>
    <row r="1769" spans="5:59">
      <c r="E1769" s="11"/>
      <c r="F1769" s="62"/>
      <c r="H1769" s="26"/>
      <c r="J1769" s="11"/>
      <c r="BG1769" s="68" t="str">
        <f t="shared" ca="1" si="27"/>
        <v/>
      </c>
    </row>
    <row r="1770" spans="5:59">
      <c r="E1770" s="11"/>
      <c r="F1770" s="62"/>
      <c r="H1770" s="26"/>
      <c r="J1770" s="11"/>
      <c r="BG1770" s="68" t="str">
        <f t="shared" ca="1" si="27"/>
        <v/>
      </c>
    </row>
    <row r="1771" spans="5:59">
      <c r="E1771" s="11"/>
      <c r="F1771" s="62"/>
      <c r="H1771" s="26"/>
      <c r="J1771" s="11"/>
      <c r="BG1771" s="68" t="str">
        <f t="shared" ca="1" si="27"/>
        <v/>
      </c>
    </row>
    <row r="1772" spans="5:59">
      <c r="E1772" s="11"/>
      <c r="F1772" s="62"/>
      <c r="H1772" s="26"/>
      <c r="J1772" s="11"/>
      <c r="BG1772" s="68" t="str">
        <f t="shared" ca="1" si="27"/>
        <v/>
      </c>
    </row>
    <row r="1773" spans="5:59">
      <c r="E1773" s="11"/>
      <c r="F1773" s="62"/>
      <c r="H1773" s="26"/>
      <c r="J1773" s="11"/>
      <c r="BG1773" s="68" t="str">
        <f t="shared" ca="1" si="27"/>
        <v/>
      </c>
    </row>
    <row r="1774" spans="5:59">
      <c r="E1774" s="11"/>
      <c r="F1774" s="62"/>
      <c r="H1774" s="26"/>
      <c r="J1774" s="11"/>
      <c r="BG1774" s="68" t="str">
        <f t="shared" ca="1" si="27"/>
        <v/>
      </c>
    </row>
    <row r="1775" spans="5:59">
      <c r="E1775" s="11"/>
      <c r="F1775" s="62"/>
      <c r="H1775" s="26"/>
      <c r="J1775" s="11"/>
      <c r="BG1775" s="68" t="str">
        <f t="shared" ca="1" si="27"/>
        <v/>
      </c>
    </row>
    <row r="1776" spans="5:59">
      <c r="E1776" s="11"/>
      <c r="F1776" s="62"/>
      <c r="H1776" s="26"/>
      <c r="J1776" s="11"/>
      <c r="BG1776" s="68" t="str">
        <f t="shared" ca="1" si="27"/>
        <v/>
      </c>
    </row>
    <row r="1777" spans="5:59">
      <c r="E1777" s="11"/>
      <c r="F1777" s="62"/>
      <c r="H1777" s="26"/>
      <c r="J1777" s="11"/>
      <c r="BG1777" s="68" t="str">
        <f t="shared" ca="1" si="27"/>
        <v/>
      </c>
    </row>
    <row r="1778" spans="5:59">
      <c r="E1778" s="11"/>
      <c r="F1778" s="62"/>
      <c r="H1778" s="26"/>
      <c r="J1778" s="11"/>
      <c r="BG1778" s="68" t="str">
        <f t="shared" ca="1" si="27"/>
        <v/>
      </c>
    </row>
    <row r="1779" spans="5:59">
      <c r="E1779" s="11"/>
      <c r="F1779" s="62"/>
      <c r="H1779" s="26"/>
      <c r="J1779" s="11"/>
      <c r="BG1779" s="68" t="str">
        <f t="shared" ca="1" si="27"/>
        <v/>
      </c>
    </row>
    <row r="1780" spans="5:59">
      <c r="E1780" s="11"/>
      <c r="F1780" s="62"/>
      <c r="H1780" s="26"/>
      <c r="J1780" s="11"/>
      <c r="BG1780" s="68" t="str">
        <f t="shared" ca="1" si="27"/>
        <v/>
      </c>
    </row>
    <row r="1781" spans="5:59">
      <c r="E1781" s="11"/>
      <c r="F1781" s="62"/>
      <c r="H1781" s="26"/>
      <c r="J1781" s="11"/>
      <c r="BG1781" s="68" t="str">
        <f t="shared" ca="1" si="27"/>
        <v/>
      </c>
    </row>
    <row r="1782" spans="5:59">
      <c r="E1782" s="11"/>
      <c r="F1782" s="62"/>
      <c r="H1782" s="26"/>
      <c r="J1782" s="11"/>
      <c r="BG1782" s="68" t="str">
        <f t="shared" ca="1" si="27"/>
        <v/>
      </c>
    </row>
    <row r="1783" spans="5:59">
      <c r="E1783" s="11"/>
      <c r="F1783" s="62"/>
      <c r="H1783" s="26"/>
      <c r="J1783" s="11"/>
      <c r="BG1783" s="68" t="str">
        <f t="shared" ca="1" si="27"/>
        <v/>
      </c>
    </row>
    <row r="1784" spans="5:59">
      <c r="E1784" s="11"/>
      <c r="F1784" s="62"/>
      <c r="H1784" s="26"/>
      <c r="J1784" s="11"/>
      <c r="BG1784" s="68" t="str">
        <f t="shared" ca="1" si="27"/>
        <v/>
      </c>
    </row>
    <row r="1785" spans="5:59">
      <c r="E1785" s="11"/>
      <c r="F1785" s="62"/>
      <c r="H1785" s="26"/>
      <c r="J1785" s="11"/>
      <c r="BG1785" s="68" t="str">
        <f t="shared" ca="1" si="27"/>
        <v/>
      </c>
    </row>
    <row r="1786" spans="5:59">
      <c r="E1786" s="11"/>
      <c r="F1786" s="62"/>
      <c r="H1786" s="26"/>
      <c r="J1786" s="11"/>
      <c r="BG1786" s="68" t="str">
        <f t="shared" ca="1" si="27"/>
        <v/>
      </c>
    </row>
    <row r="1787" spans="5:59">
      <c r="E1787" s="11"/>
      <c r="F1787" s="62"/>
      <c r="H1787" s="26"/>
      <c r="J1787" s="11"/>
      <c r="BG1787" s="68" t="str">
        <f t="shared" ca="1" si="27"/>
        <v/>
      </c>
    </row>
    <row r="1788" spans="5:59">
      <c r="E1788" s="11"/>
      <c r="F1788" s="62"/>
      <c r="H1788" s="26"/>
      <c r="J1788" s="11"/>
      <c r="BG1788" s="68" t="str">
        <f t="shared" ca="1" si="27"/>
        <v/>
      </c>
    </row>
    <row r="1789" spans="5:59">
      <c r="E1789" s="11"/>
      <c r="F1789" s="62"/>
      <c r="H1789" s="26"/>
      <c r="J1789" s="11"/>
      <c r="BG1789" s="68" t="str">
        <f t="shared" ca="1" si="27"/>
        <v/>
      </c>
    </row>
    <row r="1790" spans="5:59">
      <c r="E1790" s="11"/>
      <c r="F1790" s="62"/>
      <c r="H1790" s="26"/>
      <c r="J1790" s="11"/>
      <c r="BG1790" s="68" t="str">
        <f t="shared" ca="1" si="27"/>
        <v/>
      </c>
    </row>
    <row r="1791" spans="5:59">
      <c r="E1791" s="11"/>
      <c r="F1791" s="62"/>
      <c r="H1791" s="26"/>
      <c r="J1791" s="11"/>
      <c r="BG1791" s="68" t="str">
        <f t="shared" ca="1" si="27"/>
        <v/>
      </c>
    </row>
    <row r="1792" spans="5:59">
      <c r="E1792" s="11"/>
      <c r="F1792" s="62"/>
      <c r="H1792" s="26"/>
      <c r="J1792" s="11"/>
      <c r="BG1792" s="68" t="str">
        <f t="shared" ca="1" si="27"/>
        <v/>
      </c>
    </row>
    <row r="1793" spans="5:59">
      <c r="E1793" s="11"/>
      <c r="F1793" s="62"/>
      <c r="H1793" s="26"/>
      <c r="J1793" s="11"/>
      <c r="BG1793" s="68" t="str">
        <f t="shared" ca="1" si="27"/>
        <v/>
      </c>
    </row>
    <row r="1794" spans="5:59">
      <c r="E1794" s="11"/>
      <c r="F1794" s="62"/>
      <c r="H1794" s="26"/>
      <c r="J1794" s="11"/>
      <c r="BG1794" s="68" t="str">
        <f t="shared" ca="1" si="27"/>
        <v/>
      </c>
    </row>
    <row r="1795" spans="5:59">
      <c r="E1795" s="11"/>
      <c r="F1795" s="62"/>
      <c r="H1795" s="26"/>
      <c r="J1795" s="11"/>
      <c r="BG1795" s="68" t="str">
        <f t="shared" ca="1" si="27"/>
        <v/>
      </c>
    </row>
    <row r="1796" spans="5:59">
      <c r="E1796" s="11"/>
      <c r="F1796" s="62"/>
      <c r="H1796" s="26"/>
      <c r="J1796" s="11"/>
      <c r="BG1796" s="68" t="str">
        <f t="shared" ca="1" si="27"/>
        <v/>
      </c>
    </row>
    <row r="1797" spans="5:59">
      <c r="E1797" s="11"/>
      <c r="F1797" s="62"/>
      <c r="H1797" s="26"/>
      <c r="J1797" s="11"/>
      <c r="BG1797" s="68" t="str">
        <f t="shared" ca="1" si="27"/>
        <v/>
      </c>
    </row>
    <row r="1798" spans="5:59">
      <c r="E1798" s="11"/>
      <c r="F1798" s="62"/>
      <c r="H1798" s="26"/>
      <c r="J1798" s="11"/>
      <c r="BG1798" s="68" t="str">
        <f t="shared" ca="1" si="27"/>
        <v/>
      </c>
    </row>
    <row r="1799" spans="5:59">
      <c r="E1799" s="11"/>
      <c r="F1799" s="62"/>
      <c r="H1799" s="26"/>
      <c r="J1799" s="11"/>
      <c r="BG1799" s="68" t="str">
        <f t="shared" ca="1" si="27"/>
        <v/>
      </c>
    </row>
    <row r="1800" spans="5:59">
      <c r="E1800" s="11"/>
      <c r="F1800" s="62"/>
      <c r="H1800" s="26"/>
      <c r="J1800" s="11"/>
      <c r="BG1800" s="68" t="str">
        <f t="shared" ca="1" si="27"/>
        <v/>
      </c>
    </row>
    <row r="1801" spans="5:59">
      <c r="E1801" s="11"/>
      <c r="F1801" s="62"/>
      <c r="H1801" s="26"/>
      <c r="J1801" s="11"/>
      <c r="BG1801" s="68" t="str">
        <f t="shared" ca="1" si="27"/>
        <v/>
      </c>
    </row>
    <row r="1802" spans="5:59">
      <c r="E1802" s="11"/>
      <c r="F1802" s="62"/>
      <c r="H1802" s="26"/>
      <c r="J1802" s="11"/>
      <c r="BG1802" s="68" t="str">
        <f t="shared" ca="1" si="27"/>
        <v/>
      </c>
    </row>
    <row r="1803" spans="5:59">
      <c r="E1803" s="11"/>
      <c r="F1803" s="62"/>
      <c r="H1803" s="26"/>
      <c r="J1803" s="11"/>
      <c r="BG1803" s="68" t="str">
        <f t="shared" ca="1" si="27"/>
        <v/>
      </c>
    </row>
    <row r="1804" spans="5:59">
      <c r="E1804" s="11"/>
      <c r="F1804" s="62"/>
      <c r="H1804" s="26"/>
      <c r="J1804" s="11"/>
      <c r="BG1804" s="68" t="str">
        <f t="shared" ca="1" si="27"/>
        <v/>
      </c>
    </row>
    <row r="1805" spans="5:59">
      <c r="E1805" s="11"/>
      <c r="F1805" s="62"/>
      <c r="H1805" s="26"/>
      <c r="J1805" s="11"/>
      <c r="BG1805" s="68" t="str">
        <f t="shared" ca="1" si="27"/>
        <v/>
      </c>
    </row>
    <row r="1806" spans="5:59">
      <c r="E1806" s="11"/>
      <c r="F1806" s="62"/>
      <c r="H1806" s="26"/>
      <c r="J1806" s="11"/>
      <c r="BG1806" s="68" t="str">
        <f t="shared" ca="1" si="27"/>
        <v/>
      </c>
    </row>
    <row r="1807" spans="5:59">
      <c r="E1807" s="11"/>
      <c r="F1807" s="62"/>
      <c r="H1807" s="26"/>
      <c r="J1807" s="11"/>
      <c r="BG1807" s="68" t="str">
        <f t="shared" ca="1" si="27"/>
        <v/>
      </c>
    </row>
    <row r="1808" spans="5:59">
      <c r="E1808" s="11"/>
      <c r="F1808" s="62"/>
      <c r="H1808" s="26"/>
      <c r="J1808" s="11"/>
      <c r="BG1808" s="68" t="str">
        <f t="shared" ca="1" si="27"/>
        <v/>
      </c>
    </row>
    <row r="1809" spans="5:59">
      <c r="E1809" s="11"/>
      <c r="F1809" s="62"/>
      <c r="H1809" s="26"/>
      <c r="J1809" s="11"/>
      <c r="BG1809" s="68" t="str">
        <f t="shared" ca="1" si="27"/>
        <v/>
      </c>
    </row>
    <row r="1810" spans="5:59">
      <c r="E1810" s="11"/>
      <c r="F1810" s="62"/>
      <c r="H1810" s="26"/>
      <c r="J1810" s="11"/>
      <c r="BG1810" s="68" t="str">
        <f t="shared" ca="1" si="27"/>
        <v/>
      </c>
    </row>
    <row r="1811" spans="5:59">
      <c r="E1811" s="11"/>
      <c r="F1811" s="62"/>
      <c r="H1811" s="26"/>
      <c r="J1811" s="11"/>
      <c r="BG1811" s="68" t="str">
        <f t="shared" ca="1" si="27"/>
        <v/>
      </c>
    </row>
    <row r="1812" spans="5:59">
      <c r="E1812" s="11"/>
      <c r="F1812" s="62"/>
      <c r="H1812" s="26"/>
      <c r="J1812" s="11"/>
      <c r="BG1812" s="68" t="str">
        <f t="shared" ca="1" si="27"/>
        <v/>
      </c>
    </row>
    <row r="1813" spans="5:59">
      <c r="E1813" s="11"/>
      <c r="F1813" s="62"/>
      <c r="H1813" s="26"/>
      <c r="J1813" s="11"/>
      <c r="BG1813" s="68" t="str">
        <f t="shared" ref="BG1813:BG1876" ca="1" si="28">IF(OR(AND(E1813&lt;&gt;"muž",E1813&lt;&gt;"žena",E1813&lt;&gt;"nebinární"),((YEAR(NOW())-YEAR(D1813)&gt;=0)+(YEAR(NOW())-YEAR(D1813)&gt;=18)+(YEAR(NOW())-YEAR(D1813)&gt;=30)+(YEAR(NOW())-YEAR(D1813)&gt;=55))=0),"",E1813&amp;(YEAR(NOW())-YEAR(D1813)&gt;=18)+(YEAR(NOW())-YEAR(D1813)&gt;=18)+(YEAR(NOW())-YEAR(D1813)&gt;=30)+(YEAR(NOW())-YEAR(D1813)&gt;=55))</f>
        <v/>
      </c>
    </row>
    <row r="1814" spans="5:59">
      <c r="E1814" s="11"/>
      <c r="F1814" s="62"/>
      <c r="H1814" s="26"/>
      <c r="J1814" s="11"/>
      <c r="BG1814" s="68" t="str">
        <f t="shared" ca="1" si="28"/>
        <v/>
      </c>
    </row>
    <row r="1815" spans="5:59">
      <c r="E1815" s="11"/>
      <c r="F1815" s="62"/>
      <c r="H1815" s="26"/>
      <c r="J1815" s="11"/>
      <c r="BG1815" s="68" t="str">
        <f t="shared" ca="1" si="28"/>
        <v/>
      </c>
    </row>
    <row r="1816" spans="5:59">
      <c r="E1816" s="11"/>
      <c r="F1816" s="62"/>
      <c r="H1816" s="26"/>
      <c r="J1816" s="11"/>
      <c r="BG1816" s="68" t="str">
        <f t="shared" ca="1" si="28"/>
        <v/>
      </c>
    </row>
    <row r="1817" spans="5:59">
      <c r="E1817" s="11"/>
      <c r="F1817" s="62"/>
      <c r="H1817" s="26"/>
      <c r="J1817" s="11"/>
      <c r="BG1817" s="68" t="str">
        <f t="shared" ca="1" si="28"/>
        <v/>
      </c>
    </row>
    <row r="1818" spans="5:59">
      <c r="E1818" s="11"/>
      <c r="F1818" s="62"/>
      <c r="H1818" s="26"/>
      <c r="J1818" s="11"/>
      <c r="BG1818" s="68" t="str">
        <f t="shared" ca="1" si="28"/>
        <v/>
      </c>
    </row>
    <row r="1819" spans="5:59">
      <c r="E1819" s="11"/>
      <c r="F1819" s="62"/>
      <c r="H1819" s="26"/>
      <c r="J1819" s="11"/>
      <c r="BG1819" s="68" t="str">
        <f t="shared" ca="1" si="28"/>
        <v/>
      </c>
    </row>
    <row r="1820" spans="5:59">
      <c r="E1820" s="11"/>
      <c r="F1820" s="62"/>
      <c r="H1820" s="26"/>
      <c r="J1820" s="11"/>
      <c r="BG1820" s="68" t="str">
        <f t="shared" ca="1" si="28"/>
        <v/>
      </c>
    </row>
    <row r="1821" spans="5:59">
      <c r="E1821" s="11"/>
      <c r="F1821" s="62"/>
      <c r="H1821" s="26"/>
      <c r="J1821" s="11"/>
      <c r="BG1821" s="68" t="str">
        <f t="shared" ca="1" si="28"/>
        <v/>
      </c>
    </row>
    <row r="1822" spans="5:59">
      <c r="E1822" s="11"/>
      <c r="F1822" s="62"/>
      <c r="H1822" s="26"/>
      <c r="J1822" s="11"/>
      <c r="BG1822" s="68" t="str">
        <f t="shared" ca="1" si="28"/>
        <v/>
      </c>
    </row>
    <row r="1823" spans="5:59">
      <c r="E1823" s="11"/>
      <c r="F1823" s="62"/>
      <c r="H1823" s="26"/>
      <c r="J1823" s="11"/>
      <c r="BG1823" s="68" t="str">
        <f t="shared" ca="1" si="28"/>
        <v/>
      </c>
    </row>
    <row r="1824" spans="5:59">
      <c r="E1824" s="11"/>
      <c r="F1824" s="62"/>
      <c r="H1824" s="26"/>
      <c r="J1824" s="11"/>
      <c r="BG1824" s="68" t="str">
        <f t="shared" ca="1" si="28"/>
        <v/>
      </c>
    </row>
    <row r="1825" spans="5:59">
      <c r="E1825" s="11"/>
      <c r="F1825" s="62"/>
      <c r="H1825" s="26"/>
      <c r="J1825" s="11"/>
      <c r="BG1825" s="68" t="str">
        <f t="shared" ca="1" si="28"/>
        <v/>
      </c>
    </row>
    <row r="1826" spans="5:59">
      <c r="E1826" s="11"/>
      <c r="F1826" s="62"/>
      <c r="H1826" s="26"/>
      <c r="J1826" s="11"/>
      <c r="BG1826" s="68" t="str">
        <f t="shared" ca="1" si="28"/>
        <v/>
      </c>
    </row>
    <row r="1827" spans="5:59">
      <c r="E1827" s="11"/>
      <c r="F1827" s="62"/>
      <c r="H1827" s="26"/>
      <c r="J1827" s="11"/>
      <c r="BG1827" s="68" t="str">
        <f t="shared" ca="1" si="28"/>
        <v/>
      </c>
    </row>
    <row r="1828" spans="5:59">
      <c r="E1828" s="11"/>
      <c r="F1828" s="62"/>
      <c r="H1828" s="26"/>
      <c r="J1828" s="11"/>
      <c r="BG1828" s="68" t="str">
        <f t="shared" ca="1" si="28"/>
        <v/>
      </c>
    </row>
    <row r="1829" spans="5:59">
      <c r="E1829" s="11"/>
      <c r="F1829" s="62"/>
      <c r="H1829" s="26"/>
      <c r="J1829" s="11"/>
      <c r="BG1829" s="68" t="str">
        <f t="shared" ca="1" si="28"/>
        <v/>
      </c>
    </row>
    <row r="1830" spans="5:59">
      <c r="E1830" s="11"/>
      <c r="F1830" s="62"/>
      <c r="H1830" s="26"/>
      <c r="J1830" s="11"/>
      <c r="BG1830" s="68" t="str">
        <f t="shared" ca="1" si="28"/>
        <v/>
      </c>
    </row>
    <row r="1831" spans="5:59">
      <c r="E1831" s="11"/>
      <c r="F1831" s="62"/>
      <c r="H1831" s="26"/>
      <c r="J1831" s="11"/>
      <c r="BG1831" s="68" t="str">
        <f t="shared" ca="1" si="28"/>
        <v/>
      </c>
    </row>
    <row r="1832" spans="5:59">
      <c r="E1832" s="11"/>
      <c r="F1832" s="62"/>
      <c r="H1832" s="26"/>
      <c r="J1832" s="11"/>
      <c r="BG1832" s="68" t="str">
        <f t="shared" ca="1" si="28"/>
        <v/>
      </c>
    </row>
    <row r="1833" spans="5:59">
      <c r="E1833" s="11"/>
      <c r="F1833" s="62"/>
      <c r="H1833" s="26"/>
      <c r="J1833" s="11"/>
      <c r="BG1833" s="68" t="str">
        <f t="shared" ca="1" si="28"/>
        <v/>
      </c>
    </row>
    <row r="1834" spans="5:59">
      <c r="E1834" s="11"/>
      <c r="F1834" s="62"/>
      <c r="H1834" s="26"/>
      <c r="J1834" s="11"/>
      <c r="BG1834" s="68" t="str">
        <f t="shared" ca="1" si="28"/>
        <v/>
      </c>
    </row>
    <row r="1835" spans="5:59">
      <c r="E1835" s="11"/>
      <c r="F1835" s="62"/>
      <c r="H1835" s="26"/>
      <c r="J1835" s="11"/>
      <c r="BG1835" s="68" t="str">
        <f t="shared" ca="1" si="28"/>
        <v/>
      </c>
    </row>
    <row r="1836" spans="5:59">
      <c r="E1836" s="11"/>
      <c r="F1836" s="62"/>
      <c r="H1836" s="26"/>
      <c r="J1836" s="11"/>
      <c r="BG1836" s="68" t="str">
        <f t="shared" ca="1" si="28"/>
        <v/>
      </c>
    </row>
    <row r="1837" spans="5:59">
      <c r="E1837" s="11"/>
      <c r="F1837" s="62"/>
      <c r="H1837" s="26"/>
      <c r="J1837" s="11"/>
      <c r="BG1837" s="68" t="str">
        <f t="shared" ca="1" si="28"/>
        <v/>
      </c>
    </row>
    <row r="1838" spans="5:59">
      <c r="E1838" s="11"/>
      <c r="F1838" s="62"/>
      <c r="H1838" s="26"/>
      <c r="J1838" s="11"/>
      <c r="BG1838" s="68" t="str">
        <f t="shared" ca="1" si="28"/>
        <v/>
      </c>
    </row>
    <row r="1839" spans="5:59">
      <c r="E1839" s="11"/>
      <c r="F1839" s="62"/>
      <c r="H1839" s="26"/>
      <c r="J1839" s="11"/>
      <c r="BG1839" s="68" t="str">
        <f t="shared" ca="1" si="28"/>
        <v/>
      </c>
    </row>
    <row r="1840" spans="5:59">
      <c r="E1840" s="11"/>
      <c r="F1840" s="62"/>
      <c r="H1840" s="26"/>
      <c r="J1840" s="11"/>
      <c r="BG1840" s="68" t="str">
        <f t="shared" ca="1" si="28"/>
        <v/>
      </c>
    </row>
    <row r="1841" spans="5:59">
      <c r="E1841" s="11"/>
      <c r="F1841" s="62"/>
      <c r="H1841" s="26"/>
      <c r="J1841" s="11"/>
      <c r="BG1841" s="68" t="str">
        <f t="shared" ca="1" si="28"/>
        <v/>
      </c>
    </row>
    <row r="1842" spans="5:59">
      <c r="E1842" s="11"/>
      <c r="F1842" s="62"/>
      <c r="H1842" s="26"/>
      <c r="J1842" s="11"/>
      <c r="BG1842" s="68" t="str">
        <f t="shared" ca="1" si="28"/>
        <v/>
      </c>
    </row>
    <row r="1843" spans="5:59">
      <c r="E1843" s="11"/>
      <c r="F1843" s="62"/>
      <c r="H1843" s="26"/>
      <c r="J1843" s="11"/>
      <c r="BG1843" s="68" t="str">
        <f t="shared" ca="1" si="28"/>
        <v/>
      </c>
    </row>
    <row r="1844" spans="5:59">
      <c r="E1844" s="11"/>
      <c r="F1844" s="62"/>
      <c r="H1844" s="26"/>
      <c r="J1844" s="11"/>
      <c r="BG1844" s="68" t="str">
        <f t="shared" ca="1" si="28"/>
        <v/>
      </c>
    </row>
    <row r="1845" spans="5:59">
      <c r="E1845" s="11"/>
      <c r="F1845" s="62"/>
      <c r="H1845" s="26"/>
      <c r="J1845" s="11"/>
      <c r="BG1845" s="68" t="str">
        <f t="shared" ca="1" si="28"/>
        <v/>
      </c>
    </row>
    <row r="1846" spans="5:59">
      <c r="E1846" s="11"/>
      <c r="F1846" s="62"/>
      <c r="H1846" s="26"/>
      <c r="J1846" s="11"/>
      <c r="BG1846" s="68" t="str">
        <f t="shared" ca="1" si="28"/>
        <v/>
      </c>
    </row>
    <row r="1847" spans="5:59">
      <c r="E1847" s="11"/>
      <c r="F1847" s="62"/>
      <c r="H1847" s="26"/>
      <c r="J1847" s="11"/>
      <c r="BG1847" s="68" t="str">
        <f t="shared" ca="1" si="28"/>
        <v/>
      </c>
    </row>
    <row r="1848" spans="5:59">
      <c r="E1848" s="11"/>
      <c r="F1848" s="62"/>
      <c r="H1848" s="26"/>
      <c r="J1848" s="11"/>
      <c r="BG1848" s="68" t="str">
        <f t="shared" ca="1" si="28"/>
        <v/>
      </c>
    </row>
    <row r="1849" spans="5:59">
      <c r="E1849" s="11"/>
      <c r="F1849" s="62"/>
      <c r="H1849" s="26"/>
      <c r="J1849" s="11"/>
      <c r="BG1849" s="68" t="str">
        <f t="shared" ca="1" si="28"/>
        <v/>
      </c>
    </row>
    <row r="1850" spans="5:59">
      <c r="E1850" s="11"/>
      <c r="F1850" s="62"/>
      <c r="H1850" s="26"/>
      <c r="J1850" s="11"/>
      <c r="BG1850" s="68" t="str">
        <f t="shared" ca="1" si="28"/>
        <v/>
      </c>
    </row>
    <row r="1851" spans="5:59">
      <c r="E1851" s="11"/>
      <c r="F1851" s="62"/>
      <c r="H1851" s="26"/>
      <c r="J1851" s="11"/>
      <c r="BG1851" s="68" t="str">
        <f t="shared" ca="1" si="28"/>
        <v/>
      </c>
    </row>
    <row r="1852" spans="5:59">
      <c r="E1852" s="11"/>
      <c r="F1852" s="62"/>
      <c r="H1852" s="26"/>
      <c r="J1852" s="11"/>
      <c r="BG1852" s="68" t="str">
        <f t="shared" ca="1" si="28"/>
        <v/>
      </c>
    </row>
    <row r="1853" spans="5:59">
      <c r="E1853" s="11"/>
      <c r="F1853" s="62"/>
      <c r="H1853" s="26"/>
      <c r="J1853" s="11"/>
      <c r="BG1853" s="68" t="str">
        <f t="shared" ca="1" si="28"/>
        <v/>
      </c>
    </row>
    <row r="1854" spans="5:59">
      <c r="E1854" s="11"/>
      <c r="F1854" s="62"/>
      <c r="H1854" s="26"/>
      <c r="J1854" s="11"/>
      <c r="BG1854" s="68" t="str">
        <f t="shared" ca="1" si="28"/>
        <v/>
      </c>
    </row>
    <row r="1855" spans="5:59">
      <c r="E1855" s="11"/>
      <c r="F1855" s="62"/>
      <c r="H1855" s="26"/>
      <c r="J1855" s="11"/>
      <c r="BG1855" s="68" t="str">
        <f t="shared" ca="1" si="28"/>
        <v/>
      </c>
    </row>
    <row r="1856" spans="5:59">
      <c r="E1856" s="11"/>
      <c r="F1856" s="62"/>
      <c r="H1856" s="26"/>
      <c r="J1856" s="11"/>
      <c r="BG1856" s="68" t="str">
        <f t="shared" ca="1" si="28"/>
        <v/>
      </c>
    </row>
    <row r="1857" spans="5:59">
      <c r="E1857" s="11"/>
      <c r="F1857" s="62"/>
      <c r="H1857" s="26"/>
      <c r="J1857" s="11"/>
      <c r="BG1857" s="68" t="str">
        <f t="shared" ca="1" si="28"/>
        <v/>
      </c>
    </row>
    <row r="1858" spans="5:59">
      <c r="E1858" s="11"/>
      <c r="F1858" s="62"/>
      <c r="H1858" s="26"/>
      <c r="J1858" s="11"/>
      <c r="BG1858" s="68" t="str">
        <f t="shared" ca="1" si="28"/>
        <v/>
      </c>
    </row>
    <row r="1859" spans="5:59">
      <c r="E1859" s="11"/>
      <c r="F1859" s="62"/>
      <c r="H1859" s="26"/>
      <c r="J1859" s="11"/>
      <c r="BG1859" s="68" t="str">
        <f t="shared" ca="1" si="28"/>
        <v/>
      </c>
    </row>
    <row r="1860" spans="5:59">
      <c r="E1860" s="11"/>
      <c r="F1860" s="62"/>
      <c r="H1860" s="26"/>
      <c r="J1860" s="11"/>
      <c r="BG1860" s="68" t="str">
        <f t="shared" ca="1" si="28"/>
        <v/>
      </c>
    </row>
    <row r="1861" spans="5:59">
      <c r="E1861" s="11"/>
      <c r="F1861" s="62"/>
      <c r="H1861" s="26"/>
      <c r="J1861" s="11"/>
      <c r="BG1861" s="68" t="str">
        <f t="shared" ca="1" si="28"/>
        <v/>
      </c>
    </row>
    <row r="1862" spans="5:59">
      <c r="E1862" s="11"/>
      <c r="F1862" s="62"/>
      <c r="H1862" s="26"/>
      <c r="J1862" s="11"/>
      <c r="BG1862" s="68" t="str">
        <f t="shared" ca="1" si="28"/>
        <v/>
      </c>
    </row>
    <row r="1863" spans="5:59">
      <c r="E1863" s="11"/>
      <c r="F1863" s="62"/>
      <c r="H1863" s="26"/>
      <c r="J1863" s="11"/>
      <c r="BG1863" s="68" t="str">
        <f t="shared" ca="1" si="28"/>
        <v/>
      </c>
    </row>
    <row r="1864" spans="5:59">
      <c r="E1864" s="11"/>
      <c r="F1864" s="62"/>
      <c r="H1864" s="26"/>
      <c r="J1864" s="11"/>
      <c r="BG1864" s="68" t="str">
        <f t="shared" ca="1" si="28"/>
        <v/>
      </c>
    </row>
    <row r="1865" spans="5:59">
      <c r="E1865" s="11"/>
      <c r="F1865" s="62"/>
      <c r="H1865" s="26"/>
      <c r="J1865" s="11"/>
      <c r="BG1865" s="68" t="str">
        <f t="shared" ca="1" si="28"/>
        <v/>
      </c>
    </row>
    <row r="1866" spans="5:59">
      <c r="E1866" s="11"/>
      <c r="F1866" s="62"/>
      <c r="H1866" s="26"/>
      <c r="J1866" s="11"/>
      <c r="BG1866" s="68" t="str">
        <f t="shared" ca="1" si="28"/>
        <v/>
      </c>
    </row>
    <row r="1867" spans="5:59">
      <c r="E1867" s="11"/>
      <c r="F1867" s="62"/>
      <c r="H1867" s="26"/>
      <c r="J1867" s="11"/>
      <c r="BG1867" s="68" t="str">
        <f t="shared" ca="1" si="28"/>
        <v/>
      </c>
    </row>
    <row r="1868" spans="5:59">
      <c r="E1868" s="11"/>
      <c r="F1868" s="62"/>
      <c r="H1868" s="26"/>
      <c r="J1868" s="11"/>
      <c r="BG1868" s="68" t="str">
        <f t="shared" ca="1" si="28"/>
        <v/>
      </c>
    </row>
    <row r="1869" spans="5:59">
      <c r="E1869" s="11"/>
      <c r="F1869" s="62"/>
      <c r="H1869" s="26"/>
      <c r="J1869" s="11"/>
      <c r="BG1869" s="68" t="str">
        <f t="shared" ca="1" si="28"/>
        <v/>
      </c>
    </row>
    <row r="1870" spans="5:59">
      <c r="E1870" s="11"/>
      <c r="F1870" s="62"/>
      <c r="H1870" s="26"/>
      <c r="J1870" s="11"/>
      <c r="BG1870" s="68" t="str">
        <f t="shared" ca="1" si="28"/>
        <v/>
      </c>
    </row>
    <row r="1871" spans="5:59">
      <c r="E1871" s="11"/>
      <c r="F1871" s="62"/>
      <c r="H1871" s="26"/>
      <c r="J1871" s="11"/>
      <c r="BG1871" s="68" t="str">
        <f t="shared" ca="1" si="28"/>
        <v/>
      </c>
    </row>
    <row r="1872" spans="5:59">
      <c r="E1872" s="11"/>
      <c r="F1872" s="62"/>
      <c r="H1872" s="26"/>
      <c r="J1872" s="11"/>
      <c r="BG1872" s="68" t="str">
        <f t="shared" ca="1" si="28"/>
        <v/>
      </c>
    </row>
    <row r="1873" spans="5:59">
      <c r="E1873" s="11"/>
      <c r="F1873" s="62"/>
      <c r="H1873" s="26"/>
      <c r="J1873" s="11"/>
      <c r="BG1873" s="68" t="str">
        <f t="shared" ca="1" si="28"/>
        <v/>
      </c>
    </row>
    <row r="1874" spans="5:59">
      <c r="E1874" s="11"/>
      <c r="F1874" s="62"/>
      <c r="H1874" s="26"/>
      <c r="J1874" s="11"/>
      <c r="BG1874" s="68" t="str">
        <f t="shared" ca="1" si="28"/>
        <v/>
      </c>
    </row>
    <row r="1875" spans="5:59">
      <c r="E1875" s="11"/>
      <c r="F1875" s="62"/>
      <c r="H1875" s="26"/>
      <c r="J1875" s="11"/>
      <c r="BG1875" s="68" t="str">
        <f t="shared" ca="1" si="28"/>
        <v/>
      </c>
    </row>
    <row r="1876" spans="5:59">
      <c r="E1876" s="11"/>
      <c r="F1876" s="62"/>
      <c r="H1876" s="26"/>
      <c r="J1876" s="11"/>
      <c r="BG1876" s="68" t="str">
        <f t="shared" ca="1" si="28"/>
        <v/>
      </c>
    </row>
    <row r="1877" spans="5:59">
      <c r="E1877" s="11"/>
      <c r="F1877" s="62"/>
      <c r="H1877" s="26"/>
      <c r="J1877" s="11"/>
      <c r="BG1877" s="68" t="str">
        <f t="shared" ref="BG1877:BG1940" ca="1" si="29">IF(OR(AND(E1877&lt;&gt;"muž",E1877&lt;&gt;"žena",E1877&lt;&gt;"nebinární"),((YEAR(NOW())-YEAR(D1877)&gt;=0)+(YEAR(NOW())-YEAR(D1877)&gt;=18)+(YEAR(NOW())-YEAR(D1877)&gt;=30)+(YEAR(NOW())-YEAR(D1877)&gt;=55))=0),"",E1877&amp;(YEAR(NOW())-YEAR(D1877)&gt;=18)+(YEAR(NOW())-YEAR(D1877)&gt;=18)+(YEAR(NOW())-YEAR(D1877)&gt;=30)+(YEAR(NOW())-YEAR(D1877)&gt;=55))</f>
        <v/>
      </c>
    </row>
    <row r="1878" spans="5:59">
      <c r="E1878" s="11"/>
      <c r="F1878" s="62"/>
      <c r="H1878" s="26"/>
      <c r="J1878" s="11"/>
      <c r="BG1878" s="68" t="str">
        <f t="shared" ca="1" si="29"/>
        <v/>
      </c>
    </row>
    <row r="1879" spans="5:59">
      <c r="E1879" s="11"/>
      <c r="F1879" s="62"/>
      <c r="H1879" s="26"/>
      <c r="J1879" s="11"/>
      <c r="BG1879" s="68" t="str">
        <f t="shared" ca="1" si="29"/>
        <v/>
      </c>
    </row>
    <row r="1880" spans="5:59">
      <c r="E1880" s="11"/>
      <c r="F1880" s="62"/>
      <c r="H1880" s="26"/>
      <c r="J1880" s="11"/>
      <c r="BG1880" s="68" t="str">
        <f t="shared" ca="1" si="29"/>
        <v/>
      </c>
    </row>
    <row r="1881" spans="5:59">
      <c r="E1881" s="11"/>
      <c r="F1881" s="62"/>
      <c r="H1881" s="26"/>
      <c r="J1881" s="11"/>
      <c r="BG1881" s="68" t="str">
        <f t="shared" ca="1" si="29"/>
        <v/>
      </c>
    </row>
    <row r="1882" spans="5:59">
      <c r="E1882" s="11"/>
      <c r="F1882" s="62"/>
      <c r="H1882" s="26"/>
      <c r="J1882" s="11"/>
      <c r="BG1882" s="68" t="str">
        <f t="shared" ca="1" si="29"/>
        <v/>
      </c>
    </row>
    <row r="1883" spans="5:59">
      <c r="E1883" s="11"/>
      <c r="F1883" s="62"/>
      <c r="H1883" s="26"/>
      <c r="J1883" s="11"/>
      <c r="BG1883" s="68" t="str">
        <f t="shared" ca="1" si="29"/>
        <v/>
      </c>
    </row>
    <row r="1884" spans="5:59">
      <c r="E1884" s="11"/>
      <c r="F1884" s="62"/>
      <c r="H1884" s="26"/>
      <c r="J1884" s="11"/>
      <c r="BG1884" s="68" t="str">
        <f t="shared" ca="1" si="29"/>
        <v/>
      </c>
    </row>
    <row r="1885" spans="5:59">
      <c r="E1885" s="11"/>
      <c r="F1885" s="62"/>
      <c r="H1885" s="26"/>
      <c r="J1885" s="11"/>
      <c r="BG1885" s="68" t="str">
        <f t="shared" ca="1" si="29"/>
        <v/>
      </c>
    </row>
    <row r="1886" spans="5:59">
      <c r="E1886" s="11"/>
      <c r="F1886" s="62"/>
      <c r="H1886" s="26"/>
      <c r="J1886" s="11"/>
      <c r="BG1886" s="68" t="str">
        <f t="shared" ca="1" si="29"/>
        <v/>
      </c>
    </row>
    <row r="1887" spans="5:59">
      <c r="E1887" s="11"/>
      <c r="F1887" s="62"/>
      <c r="H1887" s="26"/>
      <c r="J1887" s="11"/>
      <c r="BG1887" s="68" t="str">
        <f t="shared" ca="1" si="29"/>
        <v/>
      </c>
    </row>
    <row r="1888" spans="5:59">
      <c r="E1888" s="11"/>
      <c r="F1888" s="62"/>
      <c r="H1888" s="26"/>
      <c r="J1888" s="11"/>
      <c r="BG1888" s="68" t="str">
        <f t="shared" ca="1" si="29"/>
        <v/>
      </c>
    </row>
    <row r="1889" spans="5:59">
      <c r="E1889" s="11"/>
      <c r="F1889" s="62"/>
      <c r="H1889" s="26"/>
      <c r="J1889" s="11"/>
      <c r="BG1889" s="68" t="str">
        <f t="shared" ca="1" si="29"/>
        <v/>
      </c>
    </row>
    <row r="1890" spans="5:59">
      <c r="E1890" s="11"/>
      <c r="F1890" s="62"/>
      <c r="H1890" s="26"/>
      <c r="J1890" s="11"/>
      <c r="BG1890" s="68" t="str">
        <f t="shared" ca="1" si="29"/>
        <v/>
      </c>
    </row>
    <row r="1891" spans="5:59">
      <c r="E1891" s="11"/>
      <c r="F1891" s="62"/>
      <c r="H1891" s="26"/>
      <c r="J1891" s="11"/>
      <c r="BG1891" s="68" t="str">
        <f t="shared" ca="1" si="29"/>
        <v/>
      </c>
    </row>
    <row r="1892" spans="5:59">
      <c r="E1892" s="11"/>
      <c r="F1892" s="62"/>
      <c r="H1892" s="26"/>
      <c r="J1892" s="11"/>
      <c r="BG1892" s="68" t="str">
        <f t="shared" ca="1" si="29"/>
        <v/>
      </c>
    </row>
    <row r="1893" spans="5:59">
      <c r="E1893" s="11"/>
      <c r="F1893" s="62"/>
      <c r="H1893" s="26"/>
      <c r="J1893" s="11"/>
      <c r="BG1893" s="68" t="str">
        <f t="shared" ca="1" si="29"/>
        <v/>
      </c>
    </row>
    <row r="1894" spans="5:59">
      <c r="E1894" s="11"/>
      <c r="F1894" s="62"/>
      <c r="H1894" s="26"/>
      <c r="J1894" s="11"/>
      <c r="BG1894" s="68" t="str">
        <f t="shared" ca="1" si="29"/>
        <v/>
      </c>
    </row>
    <row r="1895" spans="5:59">
      <c r="E1895" s="11"/>
      <c r="F1895" s="62"/>
      <c r="H1895" s="26"/>
      <c r="J1895" s="11"/>
      <c r="BG1895" s="68" t="str">
        <f t="shared" ca="1" si="29"/>
        <v/>
      </c>
    </row>
    <row r="1896" spans="5:59">
      <c r="E1896" s="11"/>
      <c r="F1896" s="62"/>
      <c r="H1896" s="26"/>
      <c r="J1896" s="11"/>
      <c r="BG1896" s="68" t="str">
        <f t="shared" ca="1" si="29"/>
        <v/>
      </c>
    </row>
    <row r="1897" spans="5:59">
      <c r="E1897" s="11"/>
      <c r="F1897" s="62"/>
      <c r="H1897" s="26"/>
      <c r="J1897" s="11"/>
      <c r="BG1897" s="68" t="str">
        <f t="shared" ca="1" si="29"/>
        <v/>
      </c>
    </row>
    <row r="1898" spans="5:59">
      <c r="E1898" s="11"/>
      <c r="F1898" s="62"/>
      <c r="H1898" s="26"/>
      <c r="J1898" s="11"/>
      <c r="BG1898" s="68" t="str">
        <f t="shared" ca="1" si="29"/>
        <v/>
      </c>
    </row>
    <row r="1899" spans="5:59">
      <c r="E1899" s="11"/>
      <c r="F1899" s="62"/>
      <c r="H1899" s="26"/>
      <c r="J1899" s="11"/>
      <c r="BG1899" s="68" t="str">
        <f t="shared" ca="1" si="29"/>
        <v/>
      </c>
    </row>
    <row r="1900" spans="5:59">
      <c r="E1900" s="11"/>
      <c r="F1900" s="62"/>
      <c r="H1900" s="26"/>
      <c r="J1900" s="11"/>
      <c r="BG1900" s="68" t="str">
        <f t="shared" ca="1" si="29"/>
        <v/>
      </c>
    </row>
    <row r="1901" spans="5:59">
      <c r="E1901" s="11"/>
      <c r="F1901" s="62"/>
      <c r="H1901" s="26"/>
      <c r="J1901" s="11"/>
      <c r="BG1901" s="68" t="str">
        <f t="shared" ca="1" si="29"/>
        <v/>
      </c>
    </row>
    <row r="1902" spans="5:59">
      <c r="E1902" s="11"/>
      <c r="F1902" s="62"/>
      <c r="H1902" s="26"/>
      <c r="J1902" s="11"/>
      <c r="BG1902" s="68" t="str">
        <f t="shared" ca="1" si="29"/>
        <v/>
      </c>
    </row>
    <row r="1903" spans="5:59">
      <c r="E1903" s="11"/>
      <c r="F1903" s="62"/>
      <c r="H1903" s="26"/>
      <c r="J1903" s="11"/>
      <c r="BG1903" s="68" t="str">
        <f t="shared" ca="1" si="29"/>
        <v/>
      </c>
    </row>
    <row r="1904" spans="5:59">
      <c r="E1904" s="11"/>
      <c r="F1904" s="62"/>
      <c r="H1904" s="26"/>
      <c r="J1904" s="11"/>
      <c r="BG1904" s="68" t="str">
        <f t="shared" ca="1" si="29"/>
        <v/>
      </c>
    </row>
    <row r="1905" spans="5:59">
      <c r="E1905" s="11"/>
      <c r="F1905" s="62"/>
      <c r="H1905" s="26"/>
      <c r="J1905" s="11"/>
      <c r="BG1905" s="68" t="str">
        <f t="shared" ca="1" si="29"/>
        <v/>
      </c>
    </row>
    <row r="1906" spans="5:59">
      <c r="E1906" s="11"/>
      <c r="F1906" s="62"/>
      <c r="H1906" s="26"/>
      <c r="J1906" s="11"/>
      <c r="BG1906" s="68" t="str">
        <f t="shared" ca="1" si="29"/>
        <v/>
      </c>
    </row>
    <row r="1907" spans="5:59">
      <c r="E1907" s="11"/>
      <c r="F1907" s="62"/>
      <c r="H1907" s="26"/>
      <c r="J1907" s="11"/>
      <c r="BG1907" s="68" t="str">
        <f t="shared" ca="1" si="29"/>
        <v/>
      </c>
    </row>
    <row r="1908" spans="5:59">
      <c r="E1908" s="11"/>
      <c r="F1908" s="62"/>
      <c r="H1908" s="26"/>
      <c r="J1908" s="11"/>
      <c r="BG1908" s="68" t="str">
        <f t="shared" ca="1" si="29"/>
        <v/>
      </c>
    </row>
    <row r="1909" spans="5:59">
      <c r="E1909" s="11"/>
      <c r="F1909" s="62"/>
      <c r="H1909" s="26"/>
      <c r="J1909" s="11"/>
      <c r="BG1909" s="68" t="str">
        <f t="shared" ca="1" si="29"/>
        <v/>
      </c>
    </row>
    <row r="1910" spans="5:59">
      <c r="E1910" s="11"/>
      <c r="F1910" s="62"/>
      <c r="H1910" s="26"/>
      <c r="J1910" s="11"/>
      <c r="BG1910" s="68" t="str">
        <f t="shared" ca="1" si="29"/>
        <v/>
      </c>
    </row>
    <row r="1911" spans="5:59">
      <c r="E1911" s="11"/>
      <c r="F1911" s="62"/>
      <c r="H1911" s="26"/>
      <c r="J1911" s="11"/>
      <c r="BG1911" s="68" t="str">
        <f t="shared" ca="1" si="29"/>
        <v/>
      </c>
    </row>
    <row r="1912" spans="5:59">
      <c r="E1912" s="11"/>
      <c r="F1912" s="62"/>
      <c r="H1912" s="26"/>
      <c r="J1912" s="11"/>
      <c r="BG1912" s="68" t="str">
        <f t="shared" ca="1" si="29"/>
        <v/>
      </c>
    </row>
    <row r="1913" spans="5:59">
      <c r="E1913" s="11"/>
      <c r="F1913" s="62"/>
      <c r="H1913" s="26"/>
      <c r="J1913" s="11"/>
      <c r="BG1913" s="68" t="str">
        <f t="shared" ca="1" si="29"/>
        <v/>
      </c>
    </row>
    <row r="1914" spans="5:59">
      <c r="E1914" s="11"/>
      <c r="F1914" s="62"/>
      <c r="H1914" s="26"/>
      <c r="J1914" s="11"/>
      <c r="BG1914" s="68" t="str">
        <f t="shared" ca="1" si="29"/>
        <v/>
      </c>
    </row>
    <row r="1915" spans="5:59">
      <c r="E1915" s="11"/>
      <c r="F1915" s="62"/>
      <c r="H1915" s="26"/>
      <c r="J1915" s="11"/>
      <c r="BG1915" s="68" t="str">
        <f t="shared" ca="1" si="29"/>
        <v/>
      </c>
    </row>
    <row r="1916" spans="5:59">
      <c r="E1916" s="11"/>
      <c r="F1916" s="62"/>
      <c r="H1916" s="26"/>
      <c r="J1916" s="11"/>
      <c r="BG1916" s="68" t="str">
        <f t="shared" ca="1" si="29"/>
        <v/>
      </c>
    </row>
    <row r="1917" spans="5:59">
      <c r="E1917" s="11"/>
      <c r="F1917" s="62"/>
      <c r="H1917" s="26"/>
      <c r="J1917" s="11"/>
      <c r="BG1917" s="68" t="str">
        <f t="shared" ca="1" si="29"/>
        <v/>
      </c>
    </row>
    <row r="1918" spans="5:59">
      <c r="E1918" s="11"/>
      <c r="F1918" s="62"/>
      <c r="H1918" s="26"/>
      <c r="J1918" s="11"/>
      <c r="BG1918" s="68" t="str">
        <f t="shared" ca="1" si="29"/>
        <v/>
      </c>
    </row>
    <row r="1919" spans="5:59">
      <c r="E1919" s="11"/>
      <c r="F1919" s="62"/>
      <c r="H1919" s="26"/>
      <c r="J1919" s="11"/>
      <c r="BG1919" s="68" t="str">
        <f t="shared" ca="1" si="29"/>
        <v/>
      </c>
    </row>
    <row r="1920" spans="5:59">
      <c r="E1920" s="11"/>
      <c r="F1920" s="62"/>
      <c r="H1920" s="26"/>
      <c r="J1920" s="11"/>
      <c r="BG1920" s="68" t="str">
        <f t="shared" ca="1" si="29"/>
        <v/>
      </c>
    </row>
    <row r="1921" spans="5:59">
      <c r="E1921" s="11"/>
      <c r="F1921" s="62"/>
      <c r="H1921" s="26"/>
      <c r="J1921" s="11"/>
      <c r="BG1921" s="68" t="str">
        <f t="shared" ca="1" si="29"/>
        <v/>
      </c>
    </row>
    <row r="1922" spans="5:59">
      <c r="E1922" s="11"/>
      <c r="F1922" s="62"/>
      <c r="H1922" s="26"/>
      <c r="J1922" s="11"/>
      <c r="BG1922" s="68" t="str">
        <f t="shared" ca="1" si="29"/>
        <v/>
      </c>
    </row>
    <row r="1923" spans="5:59">
      <c r="E1923" s="11"/>
      <c r="F1923" s="62"/>
      <c r="H1923" s="26"/>
      <c r="J1923" s="11"/>
      <c r="BG1923" s="68" t="str">
        <f t="shared" ca="1" si="29"/>
        <v/>
      </c>
    </row>
    <row r="1924" spans="5:59">
      <c r="E1924" s="11"/>
      <c r="F1924" s="62"/>
      <c r="H1924" s="26"/>
      <c r="J1924" s="11"/>
      <c r="BG1924" s="68" t="str">
        <f t="shared" ca="1" si="29"/>
        <v/>
      </c>
    </row>
    <row r="1925" spans="5:59">
      <c r="E1925" s="11"/>
      <c r="F1925" s="62"/>
      <c r="H1925" s="26"/>
      <c r="J1925" s="11"/>
      <c r="BG1925" s="68" t="str">
        <f t="shared" ca="1" si="29"/>
        <v/>
      </c>
    </row>
    <row r="1926" spans="5:59">
      <c r="E1926" s="11"/>
      <c r="F1926" s="62"/>
      <c r="H1926" s="26"/>
      <c r="J1926" s="11"/>
      <c r="BG1926" s="68" t="str">
        <f t="shared" ca="1" si="29"/>
        <v/>
      </c>
    </row>
    <row r="1927" spans="5:59">
      <c r="E1927" s="11"/>
      <c r="F1927" s="62"/>
      <c r="H1927" s="26"/>
      <c r="J1927" s="11"/>
      <c r="BG1927" s="68" t="str">
        <f t="shared" ca="1" si="29"/>
        <v/>
      </c>
    </row>
    <row r="1928" spans="5:59">
      <c r="E1928" s="11"/>
      <c r="F1928" s="62"/>
      <c r="H1928" s="26"/>
      <c r="J1928" s="11"/>
      <c r="BG1928" s="68" t="str">
        <f t="shared" ca="1" si="29"/>
        <v/>
      </c>
    </row>
    <row r="1929" spans="5:59">
      <c r="E1929" s="11"/>
      <c r="F1929" s="62"/>
      <c r="H1929" s="26"/>
      <c r="J1929" s="11"/>
      <c r="BG1929" s="68" t="str">
        <f t="shared" ca="1" si="29"/>
        <v/>
      </c>
    </row>
    <row r="1930" spans="5:59">
      <c r="E1930" s="11"/>
      <c r="F1930" s="62"/>
      <c r="H1930" s="26"/>
      <c r="J1930" s="11"/>
      <c r="BG1930" s="68" t="str">
        <f t="shared" ca="1" si="29"/>
        <v/>
      </c>
    </row>
    <row r="1931" spans="5:59">
      <c r="E1931" s="11"/>
      <c r="F1931" s="62"/>
      <c r="H1931" s="26"/>
      <c r="J1931" s="11"/>
      <c r="BG1931" s="68" t="str">
        <f t="shared" ca="1" si="29"/>
        <v/>
      </c>
    </row>
    <row r="1932" spans="5:59">
      <c r="E1932" s="11"/>
      <c r="F1932" s="62"/>
      <c r="H1932" s="26"/>
      <c r="J1932" s="11"/>
      <c r="BG1932" s="68" t="str">
        <f t="shared" ca="1" si="29"/>
        <v/>
      </c>
    </row>
    <row r="1933" spans="5:59">
      <c r="E1933" s="11"/>
      <c r="F1933" s="62"/>
      <c r="H1933" s="26"/>
      <c r="J1933" s="11"/>
      <c r="BG1933" s="68" t="str">
        <f t="shared" ca="1" si="29"/>
        <v/>
      </c>
    </row>
    <row r="1934" spans="5:59">
      <c r="E1934" s="11"/>
      <c r="F1934" s="62"/>
      <c r="H1934" s="26"/>
      <c r="J1934" s="11"/>
      <c r="BG1934" s="68" t="str">
        <f t="shared" ca="1" si="29"/>
        <v/>
      </c>
    </row>
    <row r="1935" spans="5:59">
      <c r="E1935" s="11"/>
      <c r="F1935" s="62"/>
      <c r="H1935" s="26"/>
      <c r="J1935" s="11"/>
      <c r="BG1935" s="68" t="str">
        <f t="shared" ca="1" si="29"/>
        <v/>
      </c>
    </row>
    <row r="1936" spans="5:59">
      <c r="E1936" s="11"/>
      <c r="F1936" s="62"/>
      <c r="H1936" s="26"/>
      <c r="J1936" s="11"/>
      <c r="BG1936" s="68" t="str">
        <f t="shared" ca="1" si="29"/>
        <v/>
      </c>
    </row>
    <row r="1937" spans="5:59">
      <c r="E1937" s="11"/>
      <c r="F1937" s="62"/>
      <c r="H1937" s="26"/>
      <c r="J1937" s="11"/>
      <c r="BG1937" s="68" t="str">
        <f t="shared" ca="1" si="29"/>
        <v/>
      </c>
    </row>
    <row r="1938" spans="5:59">
      <c r="E1938" s="11"/>
      <c r="F1938" s="62"/>
      <c r="H1938" s="26"/>
      <c r="J1938" s="11"/>
      <c r="BG1938" s="68" t="str">
        <f t="shared" ca="1" si="29"/>
        <v/>
      </c>
    </row>
    <row r="1939" spans="5:59">
      <c r="E1939" s="11"/>
      <c r="F1939" s="62"/>
      <c r="H1939" s="26"/>
      <c r="J1939" s="11"/>
      <c r="BG1939" s="68" t="str">
        <f t="shared" ca="1" si="29"/>
        <v/>
      </c>
    </row>
    <row r="1940" spans="5:59">
      <c r="E1940" s="11"/>
      <c r="F1940" s="62"/>
      <c r="H1940" s="26"/>
      <c r="J1940" s="11"/>
      <c r="BG1940" s="68" t="str">
        <f t="shared" ca="1" si="29"/>
        <v/>
      </c>
    </row>
    <row r="1941" spans="5:59">
      <c r="E1941" s="11"/>
      <c r="F1941" s="62"/>
      <c r="H1941" s="26"/>
      <c r="J1941" s="11"/>
      <c r="BG1941" s="68" t="str">
        <f t="shared" ref="BG1941:BG2004" ca="1" si="30">IF(OR(AND(E1941&lt;&gt;"muž",E1941&lt;&gt;"žena",E1941&lt;&gt;"nebinární"),((YEAR(NOW())-YEAR(D1941)&gt;=0)+(YEAR(NOW())-YEAR(D1941)&gt;=18)+(YEAR(NOW())-YEAR(D1941)&gt;=30)+(YEAR(NOW())-YEAR(D1941)&gt;=55))=0),"",E1941&amp;(YEAR(NOW())-YEAR(D1941)&gt;=18)+(YEAR(NOW())-YEAR(D1941)&gt;=18)+(YEAR(NOW())-YEAR(D1941)&gt;=30)+(YEAR(NOW())-YEAR(D1941)&gt;=55))</f>
        <v/>
      </c>
    </row>
    <row r="1942" spans="5:59">
      <c r="E1942" s="11"/>
      <c r="F1942" s="62"/>
      <c r="H1942" s="26"/>
      <c r="J1942" s="11"/>
      <c r="BG1942" s="68" t="str">
        <f t="shared" ca="1" si="30"/>
        <v/>
      </c>
    </row>
    <row r="1943" spans="5:59">
      <c r="E1943" s="11"/>
      <c r="F1943" s="62"/>
      <c r="H1943" s="26"/>
      <c r="J1943" s="11"/>
      <c r="BG1943" s="68" t="str">
        <f t="shared" ca="1" si="30"/>
        <v/>
      </c>
    </row>
    <row r="1944" spans="5:59">
      <c r="E1944" s="11"/>
      <c r="F1944" s="62"/>
      <c r="H1944" s="26"/>
      <c r="J1944" s="11"/>
      <c r="BG1944" s="68" t="str">
        <f t="shared" ca="1" si="30"/>
        <v/>
      </c>
    </row>
    <row r="1945" spans="5:59">
      <c r="E1945" s="11"/>
      <c r="F1945" s="62"/>
      <c r="H1945" s="26"/>
      <c r="J1945" s="11"/>
      <c r="BG1945" s="68" t="str">
        <f t="shared" ca="1" si="30"/>
        <v/>
      </c>
    </row>
    <row r="1946" spans="5:59">
      <c r="E1946" s="11"/>
      <c r="F1946" s="62"/>
      <c r="H1946" s="26"/>
      <c r="J1946" s="11"/>
      <c r="BG1946" s="68" t="str">
        <f t="shared" ca="1" si="30"/>
        <v/>
      </c>
    </row>
    <row r="1947" spans="5:59">
      <c r="E1947" s="11"/>
      <c r="F1947" s="62"/>
      <c r="H1947" s="26"/>
      <c r="J1947" s="11"/>
      <c r="BG1947" s="68" t="str">
        <f t="shared" ca="1" si="30"/>
        <v/>
      </c>
    </row>
    <row r="1948" spans="5:59">
      <c r="E1948" s="11"/>
      <c r="F1948" s="62"/>
      <c r="H1948" s="26"/>
      <c r="J1948" s="11"/>
      <c r="BG1948" s="68" t="str">
        <f t="shared" ca="1" si="30"/>
        <v/>
      </c>
    </row>
    <row r="1949" spans="5:59">
      <c r="E1949" s="11"/>
      <c r="F1949" s="62"/>
      <c r="H1949" s="26"/>
      <c r="J1949" s="11"/>
      <c r="BG1949" s="68" t="str">
        <f t="shared" ca="1" si="30"/>
        <v/>
      </c>
    </row>
    <row r="1950" spans="5:59">
      <c r="E1950" s="11"/>
      <c r="F1950" s="62"/>
      <c r="H1950" s="26"/>
      <c r="J1950" s="11"/>
      <c r="BG1950" s="68" t="str">
        <f t="shared" ca="1" si="30"/>
        <v/>
      </c>
    </row>
    <row r="1951" spans="5:59">
      <c r="E1951" s="11"/>
      <c r="F1951" s="62"/>
      <c r="H1951" s="26"/>
      <c r="J1951" s="11"/>
      <c r="BG1951" s="68" t="str">
        <f t="shared" ca="1" si="30"/>
        <v/>
      </c>
    </row>
    <row r="1952" spans="5:59">
      <c r="E1952" s="11"/>
      <c r="F1952" s="62"/>
      <c r="H1952" s="26"/>
      <c r="J1952" s="11"/>
      <c r="BG1952" s="68" t="str">
        <f t="shared" ca="1" si="30"/>
        <v/>
      </c>
    </row>
    <row r="1953" spans="5:59">
      <c r="E1953" s="11"/>
      <c r="F1953" s="62"/>
      <c r="H1953" s="26"/>
      <c r="J1953" s="11"/>
      <c r="BG1953" s="68" t="str">
        <f t="shared" ca="1" si="30"/>
        <v/>
      </c>
    </row>
    <row r="1954" spans="5:59">
      <c r="E1954" s="11"/>
      <c r="F1954" s="62"/>
      <c r="H1954" s="26"/>
      <c r="J1954" s="11"/>
      <c r="BG1954" s="68" t="str">
        <f t="shared" ca="1" si="30"/>
        <v/>
      </c>
    </row>
    <row r="1955" spans="5:59">
      <c r="E1955" s="11"/>
      <c r="F1955" s="62"/>
      <c r="H1955" s="26"/>
      <c r="J1955" s="11"/>
      <c r="BG1955" s="68" t="str">
        <f t="shared" ca="1" si="30"/>
        <v/>
      </c>
    </row>
    <row r="1956" spans="5:59">
      <c r="E1956" s="11"/>
      <c r="F1956" s="62"/>
      <c r="H1956" s="26"/>
      <c r="J1956" s="11"/>
      <c r="BG1956" s="68" t="str">
        <f t="shared" ca="1" si="30"/>
        <v/>
      </c>
    </row>
    <row r="1957" spans="5:59">
      <c r="E1957" s="11"/>
      <c r="F1957" s="62"/>
      <c r="H1957" s="26"/>
      <c r="J1957" s="11"/>
      <c r="BG1957" s="68" t="str">
        <f t="shared" ca="1" si="30"/>
        <v/>
      </c>
    </row>
    <row r="1958" spans="5:59">
      <c r="E1958" s="11"/>
      <c r="F1958" s="62"/>
      <c r="H1958" s="26"/>
      <c r="J1958" s="11"/>
      <c r="BG1958" s="68" t="str">
        <f t="shared" ca="1" si="30"/>
        <v/>
      </c>
    </row>
    <row r="1959" spans="5:59">
      <c r="E1959" s="11"/>
      <c r="F1959" s="62"/>
      <c r="H1959" s="26"/>
      <c r="J1959" s="11"/>
      <c r="BG1959" s="68" t="str">
        <f t="shared" ca="1" si="30"/>
        <v/>
      </c>
    </row>
    <row r="1960" spans="5:59">
      <c r="E1960" s="11"/>
      <c r="F1960" s="62"/>
      <c r="H1960" s="26"/>
      <c r="J1960" s="11"/>
      <c r="BG1960" s="68" t="str">
        <f t="shared" ca="1" si="30"/>
        <v/>
      </c>
    </row>
    <row r="1961" spans="5:59">
      <c r="E1961" s="11"/>
      <c r="F1961" s="62"/>
      <c r="H1961" s="26"/>
      <c r="J1961" s="11"/>
      <c r="BG1961" s="68" t="str">
        <f t="shared" ca="1" si="30"/>
        <v/>
      </c>
    </row>
    <row r="1962" spans="5:59">
      <c r="E1962" s="11"/>
      <c r="F1962" s="62"/>
      <c r="H1962" s="26"/>
      <c r="J1962" s="11"/>
      <c r="BG1962" s="68" t="str">
        <f t="shared" ca="1" si="30"/>
        <v/>
      </c>
    </row>
    <row r="1963" spans="5:59">
      <c r="E1963" s="11"/>
      <c r="F1963" s="62"/>
      <c r="H1963" s="26"/>
      <c r="J1963" s="11"/>
      <c r="BG1963" s="68" t="str">
        <f t="shared" ca="1" si="30"/>
        <v/>
      </c>
    </row>
    <row r="1964" spans="5:59">
      <c r="E1964" s="11"/>
      <c r="F1964" s="62"/>
      <c r="H1964" s="26"/>
      <c r="J1964" s="11"/>
      <c r="BG1964" s="68" t="str">
        <f t="shared" ca="1" si="30"/>
        <v/>
      </c>
    </row>
    <row r="1965" spans="5:59">
      <c r="E1965" s="11"/>
      <c r="F1965" s="62"/>
      <c r="H1965" s="26"/>
      <c r="J1965" s="11"/>
      <c r="BG1965" s="68" t="str">
        <f t="shared" ca="1" si="30"/>
        <v/>
      </c>
    </row>
    <row r="1966" spans="5:59">
      <c r="E1966" s="11"/>
      <c r="F1966" s="62"/>
      <c r="H1966" s="26"/>
      <c r="J1966" s="11"/>
      <c r="BG1966" s="68" t="str">
        <f t="shared" ca="1" si="30"/>
        <v/>
      </c>
    </row>
    <row r="1967" spans="5:59">
      <c r="E1967" s="11"/>
      <c r="F1967" s="62"/>
      <c r="H1967" s="26"/>
      <c r="J1967" s="11"/>
      <c r="BG1967" s="68" t="str">
        <f t="shared" ca="1" si="30"/>
        <v/>
      </c>
    </row>
    <row r="1968" spans="5:59">
      <c r="E1968" s="11"/>
      <c r="F1968" s="62"/>
      <c r="H1968" s="26"/>
      <c r="J1968" s="11"/>
      <c r="BG1968" s="68" t="str">
        <f t="shared" ca="1" si="30"/>
        <v/>
      </c>
    </row>
    <row r="1969" spans="5:59">
      <c r="E1969" s="11"/>
      <c r="F1969" s="62"/>
      <c r="H1969" s="26"/>
      <c r="J1969" s="11"/>
      <c r="BG1969" s="68" t="str">
        <f t="shared" ca="1" si="30"/>
        <v/>
      </c>
    </row>
    <row r="1970" spans="5:59">
      <c r="E1970" s="11"/>
      <c r="F1970" s="62"/>
      <c r="H1970" s="26"/>
      <c r="J1970" s="11"/>
      <c r="BG1970" s="68" t="str">
        <f t="shared" ca="1" si="30"/>
        <v/>
      </c>
    </row>
    <row r="1971" spans="5:59">
      <c r="E1971" s="11"/>
      <c r="F1971" s="62"/>
      <c r="H1971" s="26"/>
      <c r="J1971" s="11"/>
      <c r="BG1971" s="68" t="str">
        <f t="shared" ca="1" si="30"/>
        <v/>
      </c>
    </row>
    <row r="1972" spans="5:59">
      <c r="E1972" s="11"/>
      <c r="F1972" s="62"/>
      <c r="H1972" s="26"/>
      <c r="J1972" s="11"/>
      <c r="BG1972" s="68" t="str">
        <f t="shared" ca="1" si="30"/>
        <v/>
      </c>
    </row>
    <row r="1973" spans="5:59">
      <c r="E1973" s="11"/>
      <c r="F1973" s="62"/>
      <c r="H1973" s="26"/>
      <c r="J1973" s="11"/>
      <c r="BG1973" s="68" t="str">
        <f t="shared" ca="1" si="30"/>
        <v/>
      </c>
    </row>
    <row r="1974" spans="5:59">
      <c r="E1974" s="11"/>
      <c r="F1974" s="62"/>
      <c r="H1974" s="26"/>
      <c r="J1974" s="11"/>
      <c r="BG1974" s="68" t="str">
        <f t="shared" ca="1" si="30"/>
        <v/>
      </c>
    </row>
    <row r="1975" spans="5:59">
      <c r="E1975" s="11"/>
      <c r="F1975" s="62"/>
      <c r="H1975" s="26"/>
      <c r="J1975" s="11"/>
      <c r="BG1975" s="68" t="str">
        <f t="shared" ca="1" si="30"/>
        <v/>
      </c>
    </row>
    <row r="1976" spans="5:59">
      <c r="E1976" s="11"/>
      <c r="F1976" s="62"/>
      <c r="H1976" s="26"/>
      <c r="J1976" s="11"/>
      <c r="BG1976" s="68" t="str">
        <f t="shared" ca="1" si="30"/>
        <v/>
      </c>
    </row>
    <row r="1977" spans="5:59">
      <c r="E1977" s="11"/>
      <c r="F1977" s="62"/>
      <c r="H1977" s="26"/>
      <c r="J1977" s="11"/>
      <c r="BG1977" s="68" t="str">
        <f t="shared" ca="1" si="30"/>
        <v/>
      </c>
    </row>
    <row r="1978" spans="5:59">
      <c r="E1978" s="11"/>
      <c r="F1978" s="62"/>
      <c r="H1978" s="26"/>
      <c r="J1978" s="11"/>
      <c r="BG1978" s="68" t="str">
        <f t="shared" ca="1" si="30"/>
        <v/>
      </c>
    </row>
    <row r="1979" spans="5:59">
      <c r="E1979" s="11"/>
      <c r="F1979" s="62"/>
      <c r="H1979" s="26"/>
      <c r="J1979" s="11"/>
      <c r="BG1979" s="68" t="str">
        <f t="shared" ca="1" si="30"/>
        <v/>
      </c>
    </row>
    <row r="1980" spans="5:59">
      <c r="E1980" s="11"/>
      <c r="F1980" s="62"/>
      <c r="H1980" s="26"/>
      <c r="J1980" s="11"/>
      <c r="BG1980" s="68" t="str">
        <f t="shared" ca="1" si="30"/>
        <v/>
      </c>
    </row>
    <row r="1981" spans="5:59">
      <c r="E1981" s="11"/>
      <c r="F1981" s="62"/>
      <c r="H1981" s="26"/>
      <c r="J1981" s="11"/>
      <c r="BG1981" s="68" t="str">
        <f t="shared" ca="1" si="30"/>
        <v/>
      </c>
    </row>
    <row r="1982" spans="5:59">
      <c r="E1982" s="11"/>
      <c r="F1982" s="62"/>
      <c r="H1982" s="26"/>
      <c r="J1982" s="11"/>
      <c r="BG1982" s="68" t="str">
        <f t="shared" ca="1" si="30"/>
        <v/>
      </c>
    </row>
    <row r="1983" spans="5:59">
      <c r="E1983" s="11"/>
      <c r="F1983" s="62"/>
      <c r="H1983" s="26"/>
      <c r="J1983" s="11"/>
      <c r="BG1983" s="68" t="str">
        <f t="shared" ca="1" si="30"/>
        <v/>
      </c>
    </row>
    <row r="1984" spans="5:59">
      <c r="E1984" s="11"/>
      <c r="F1984" s="62"/>
      <c r="H1984" s="26"/>
      <c r="J1984" s="11"/>
      <c r="BG1984" s="68" t="str">
        <f t="shared" ca="1" si="30"/>
        <v/>
      </c>
    </row>
    <row r="1985" spans="5:59">
      <c r="E1985" s="11"/>
      <c r="F1985" s="62"/>
      <c r="H1985" s="26"/>
      <c r="J1985" s="11"/>
      <c r="BG1985" s="68" t="str">
        <f t="shared" ca="1" si="30"/>
        <v/>
      </c>
    </row>
    <row r="1986" spans="5:59">
      <c r="E1986" s="11"/>
      <c r="F1986" s="62"/>
      <c r="H1986" s="26"/>
      <c r="J1986" s="11"/>
      <c r="BG1986" s="68" t="str">
        <f t="shared" ca="1" si="30"/>
        <v/>
      </c>
    </row>
    <row r="1987" spans="5:59">
      <c r="E1987" s="11"/>
      <c r="F1987" s="62"/>
      <c r="H1987" s="26"/>
      <c r="J1987" s="11"/>
      <c r="BG1987" s="68" t="str">
        <f t="shared" ca="1" si="30"/>
        <v/>
      </c>
    </row>
    <row r="1988" spans="5:59">
      <c r="E1988" s="11"/>
      <c r="F1988" s="62"/>
      <c r="H1988" s="26"/>
      <c r="J1988" s="11"/>
      <c r="BG1988" s="68" t="str">
        <f t="shared" ca="1" si="30"/>
        <v/>
      </c>
    </row>
    <row r="1989" spans="5:59">
      <c r="E1989" s="11"/>
      <c r="F1989" s="62"/>
      <c r="H1989" s="26"/>
      <c r="J1989" s="11"/>
      <c r="BG1989" s="68" t="str">
        <f t="shared" ca="1" si="30"/>
        <v/>
      </c>
    </row>
    <row r="1990" spans="5:59">
      <c r="E1990" s="11"/>
      <c r="F1990" s="62"/>
      <c r="H1990" s="26"/>
      <c r="J1990" s="11"/>
      <c r="BG1990" s="68" t="str">
        <f t="shared" ca="1" si="30"/>
        <v/>
      </c>
    </row>
    <row r="1991" spans="5:59">
      <c r="E1991" s="11"/>
      <c r="F1991" s="62"/>
      <c r="H1991" s="26"/>
      <c r="J1991" s="11"/>
      <c r="BG1991" s="68" t="str">
        <f t="shared" ca="1" si="30"/>
        <v/>
      </c>
    </row>
    <row r="1992" spans="5:59">
      <c r="E1992" s="11"/>
      <c r="F1992" s="62"/>
      <c r="H1992" s="26"/>
      <c r="J1992" s="11"/>
      <c r="BG1992" s="68" t="str">
        <f t="shared" ca="1" si="30"/>
        <v/>
      </c>
    </row>
    <row r="1993" spans="5:59">
      <c r="E1993" s="11"/>
      <c r="F1993" s="62"/>
      <c r="H1993" s="26"/>
      <c r="J1993" s="11"/>
      <c r="BG1993" s="68" t="str">
        <f t="shared" ca="1" si="30"/>
        <v/>
      </c>
    </row>
    <row r="1994" spans="5:59">
      <c r="E1994" s="11"/>
      <c r="F1994" s="62"/>
      <c r="H1994" s="26"/>
      <c r="J1994" s="11"/>
      <c r="BG1994" s="68" t="str">
        <f t="shared" ca="1" si="30"/>
        <v/>
      </c>
    </row>
    <row r="1995" spans="5:59">
      <c r="E1995" s="11"/>
      <c r="F1995" s="62"/>
      <c r="H1995" s="26"/>
      <c r="J1995" s="11"/>
      <c r="BG1995" s="68" t="str">
        <f t="shared" ca="1" si="30"/>
        <v/>
      </c>
    </row>
    <row r="1996" spans="5:59">
      <c r="E1996" s="11"/>
      <c r="F1996" s="62"/>
      <c r="H1996" s="26"/>
      <c r="J1996" s="11"/>
      <c r="BG1996" s="68" t="str">
        <f t="shared" ca="1" si="30"/>
        <v/>
      </c>
    </row>
    <row r="1997" spans="5:59">
      <c r="E1997" s="11"/>
      <c r="F1997" s="62"/>
      <c r="H1997" s="26"/>
      <c r="J1997" s="11"/>
      <c r="BG1997" s="68" t="str">
        <f t="shared" ca="1" si="30"/>
        <v/>
      </c>
    </row>
    <row r="1998" spans="5:59">
      <c r="E1998" s="11"/>
      <c r="F1998" s="62"/>
      <c r="H1998" s="26"/>
      <c r="J1998" s="11"/>
      <c r="BG1998" s="68" t="str">
        <f t="shared" ca="1" si="30"/>
        <v/>
      </c>
    </row>
    <row r="1999" spans="5:59">
      <c r="E1999" s="11"/>
      <c r="F1999" s="62"/>
      <c r="H1999" s="26"/>
      <c r="J1999" s="11"/>
      <c r="BG1999" s="68" t="str">
        <f t="shared" ca="1" si="30"/>
        <v/>
      </c>
    </row>
    <row r="2000" spans="5:59">
      <c r="E2000" s="11"/>
      <c r="F2000" s="62"/>
      <c r="H2000" s="26"/>
      <c r="J2000" s="11"/>
      <c r="BG2000" s="68" t="str">
        <f t="shared" ca="1" si="30"/>
        <v/>
      </c>
    </row>
    <row r="2001" spans="5:59">
      <c r="E2001" s="11"/>
      <c r="F2001" s="62"/>
      <c r="H2001" s="26"/>
      <c r="J2001" s="11"/>
      <c r="BG2001" s="68" t="str">
        <f t="shared" ca="1" si="30"/>
        <v/>
      </c>
    </row>
    <row r="2002" spans="5:59">
      <c r="E2002" s="11"/>
      <c r="F2002" s="62"/>
      <c r="H2002" s="26"/>
      <c r="J2002" s="11"/>
      <c r="BG2002" s="68" t="str">
        <f t="shared" ca="1" si="30"/>
        <v/>
      </c>
    </row>
    <row r="2003" spans="5:59">
      <c r="E2003" s="11"/>
      <c r="F2003" s="62"/>
      <c r="H2003" s="26"/>
      <c r="J2003" s="11"/>
      <c r="BG2003" s="68" t="str">
        <f t="shared" ca="1" si="30"/>
        <v/>
      </c>
    </row>
    <row r="2004" spans="5:59">
      <c r="E2004" s="11"/>
      <c r="F2004" s="62"/>
      <c r="H2004" s="26"/>
      <c r="J2004" s="11"/>
      <c r="BG2004" s="68" t="str">
        <f t="shared" ca="1" si="30"/>
        <v/>
      </c>
    </row>
    <row r="2005" spans="5:59">
      <c r="E2005" s="11"/>
      <c r="F2005" s="62"/>
      <c r="H2005" s="26"/>
      <c r="J2005" s="11"/>
      <c r="BG2005" s="68" t="str">
        <f t="shared" ref="BG2005:BG2068" ca="1" si="31">IF(OR(AND(E2005&lt;&gt;"muž",E2005&lt;&gt;"žena",E2005&lt;&gt;"nebinární"),((YEAR(NOW())-YEAR(D2005)&gt;=0)+(YEAR(NOW())-YEAR(D2005)&gt;=18)+(YEAR(NOW())-YEAR(D2005)&gt;=30)+(YEAR(NOW())-YEAR(D2005)&gt;=55))=0),"",E2005&amp;(YEAR(NOW())-YEAR(D2005)&gt;=18)+(YEAR(NOW())-YEAR(D2005)&gt;=18)+(YEAR(NOW())-YEAR(D2005)&gt;=30)+(YEAR(NOW())-YEAR(D2005)&gt;=55))</f>
        <v/>
      </c>
    </row>
    <row r="2006" spans="5:59">
      <c r="E2006" s="11"/>
      <c r="F2006" s="62"/>
      <c r="H2006" s="26"/>
      <c r="J2006" s="11"/>
      <c r="BG2006" s="68" t="str">
        <f t="shared" ca="1" si="31"/>
        <v/>
      </c>
    </row>
    <row r="2007" spans="5:59">
      <c r="E2007" s="11"/>
      <c r="F2007" s="62"/>
      <c r="H2007" s="26"/>
      <c r="J2007" s="11"/>
      <c r="BG2007" s="68" t="str">
        <f t="shared" ca="1" si="31"/>
        <v/>
      </c>
    </row>
    <row r="2008" spans="5:59">
      <c r="E2008" s="11"/>
      <c r="F2008" s="62"/>
      <c r="H2008" s="26"/>
      <c r="J2008" s="11"/>
      <c r="BG2008" s="68" t="str">
        <f t="shared" ca="1" si="31"/>
        <v/>
      </c>
    </row>
    <row r="2009" spans="5:59">
      <c r="E2009" s="11"/>
      <c r="F2009" s="62"/>
      <c r="H2009" s="26"/>
      <c r="J2009" s="11"/>
      <c r="BG2009" s="68" t="str">
        <f t="shared" ca="1" si="31"/>
        <v/>
      </c>
    </row>
    <row r="2010" spans="5:59">
      <c r="E2010" s="11"/>
      <c r="F2010" s="62"/>
      <c r="H2010" s="26"/>
      <c r="J2010" s="11"/>
      <c r="BG2010" s="68" t="str">
        <f t="shared" ca="1" si="31"/>
        <v/>
      </c>
    </row>
    <row r="2011" spans="5:59">
      <c r="E2011" s="11"/>
      <c r="F2011" s="62"/>
      <c r="H2011" s="26"/>
      <c r="J2011" s="11"/>
      <c r="BG2011" s="68" t="str">
        <f t="shared" ca="1" si="31"/>
        <v/>
      </c>
    </row>
    <row r="2012" spans="5:59">
      <c r="E2012" s="11"/>
      <c r="F2012" s="62"/>
      <c r="H2012" s="26"/>
      <c r="J2012" s="11"/>
      <c r="BG2012" s="68" t="str">
        <f t="shared" ca="1" si="31"/>
        <v/>
      </c>
    </row>
    <row r="2013" spans="5:59">
      <c r="E2013" s="11"/>
      <c r="F2013" s="62"/>
      <c r="H2013" s="26"/>
      <c r="J2013" s="11"/>
      <c r="BG2013" s="68" t="str">
        <f t="shared" ca="1" si="31"/>
        <v/>
      </c>
    </row>
    <row r="2014" spans="5:59">
      <c r="E2014" s="11"/>
      <c r="F2014" s="62"/>
      <c r="H2014" s="26"/>
      <c r="J2014" s="11"/>
      <c r="BG2014" s="68" t="str">
        <f t="shared" ca="1" si="31"/>
        <v/>
      </c>
    </row>
    <row r="2015" spans="5:59">
      <c r="E2015" s="11"/>
      <c r="F2015" s="62"/>
      <c r="H2015" s="26"/>
      <c r="J2015" s="11"/>
      <c r="BG2015" s="68" t="str">
        <f t="shared" ca="1" si="31"/>
        <v/>
      </c>
    </row>
    <row r="2016" spans="5:59">
      <c r="E2016" s="11"/>
      <c r="F2016" s="62"/>
      <c r="H2016" s="26"/>
      <c r="J2016" s="11"/>
      <c r="BG2016" s="68" t="str">
        <f t="shared" ca="1" si="31"/>
        <v/>
      </c>
    </row>
    <row r="2017" spans="5:59">
      <c r="E2017" s="11"/>
      <c r="F2017" s="62"/>
      <c r="H2017" s="26"/>
      <c r="J2017" s="11"/>
      <c r="BG2017" s="68" t="str">
        <f t="shared" ca="1" si="31"/>
        <v/>
      </c>
    </row>
    <row r="2018" spans="5:59">
      <c r="E2018" s="11"/>
      <c r="F2018" s="62"/>
      <c r="H2018" s="26"/>
      <c r="J2018" s="11"/>
      <c r="BG2018" s="68" t="str">
        <f t="shared" ca="1" si="31"/>
        <v/>
      </c>
    </row>
    <row r="2019" spans="5:59">
      <c r="E2019" s="11"/>
      <c r="F2019" s="62"/>
      <c r="H2019" s="26"/>
      <c r="J2019" s="11"/>
      <c r="BG2019" s="68" t="str">
        <f t="shared" ca="1" si="31"/>
        <v/>
      </c>
    </row>
    <row r="2020" spans="5:59">
      <c r="E2020" s="11"/>
      <c r="F2020" s="62"/>
      <c r="H2020" s="26"/>
      <c r="J2020" s="11"/>
      <c r="BG2020" s="68" t="str">
        <f t="shared" ca="1" si="31"/>
        <v/>
      </c>
    </row>
    <row r="2021" spans="5:59">
      <c r="E2021" s="11"/>
      <c r="F2021" s="62"/>
      <c r="H2021" s="26"/>
      <c r="J2021" s="11"/>
      <c r="BG2021" s="68" t="str">
        <f t="shared" ca="1" si="31"/>
        <v/>
      </c>
    </row>
    <row r="2022" spans="5:59">
      <c r="E2022" s="11"/>
      <c r="F2022" s="62"/>
      <c r="H2022" s="26"/>
      <c r="J2022" s="11"/>
      <c r="BG2022" s="68" t="str">
        <f t="shared" ca="1" si="31"/>
        <v/>
      </c>
    </row>
    <row r="2023" spans="5:59">
      <c r="E2023" s="11"/>
      <c r="F2023" s="62"/>
      <c r="H2023" s="26"/>
      <c r="J2023" s="11"/>
      <c r="BG2023" s="68" t="str">
        <f t="shared" ca="1" si="31"/>
        <v/>
      </c>
    </row>
    <row r="2024" spans="5:59">
      <c r="E2024" s="11"/>
      <c r="F2024" s="62"/>
      <c r="H2024" s="26"/>
      <c r="J2024" s="11"/>
      <c r="BG2024" s="68" t="str">
        <f t="shared" ca="1" si="31"/>
        <v/>
      </c>
    </row>
    <row r="2025" spans="5:59">
      <c r="E2025" s="11"/>
      <c r="F2025" s="62"/>
      <c r="H2025" s="26"/>
      <c r="J2025" s="11"/>
      <c r="BG2025" s="68" t="str">
        <f t="shared" ca="1" si="31"/>
        <v/>
      </c>
    </row>
    <row r="2026" spans="5:59">
      <c r="E2026" s="11"/>
      <c r="F2026" s="62"/>
      <c r="H2026" s="26"/>
      <c r="J2026" s="11"/>
      <c r="BG2026" s="68" t="str">
        <f t="shared" ca="1" si="31"/>
        <v/>
      </c>
    </row>
    <row r="2027" spans="5:59">
      <c r="E2027" s="11"/>
      <c r="F2027" s="62"/>
      <c r="H2027" s="26"/>
      <c r="J2027" s="11"/>
      <c r="BG2027" s="68" t="str">
        <f t="shared" ca="1" si="31"/>
        <v/>
      </c>
    </row>
    <row r="2028" spans="5:59">
      <c r="E2028" s="11"/>
      <c r="F2028" s="62"/>
      <c r="H2028" s="26"/>
      <c r="J2028" s="11"/>
      <c r="BG2028" s="68" t="str">
        <f t="shared" ca="1" si="31"/>
        <v/>
      </c>
    </row>
    <row r="2029" spans="5:59">
      <c r="E2029" s="11"/>
      <c r="F2029" s="62"/>
      <c r="H2029" s="26"/>
      <c r="J2029" s="11"/>
      <c r="BG2029" s="68" t="str">
        <f t="shared" ca="1" si="31"/>
        <v/>
      </c>
    </row>
    <row r="2030" spans="5:59">
      <c r="E2030" s="11"/>
      <c r="F2030" s="62"/>
      <c r="H2030" s="26"/>
      <c r="J2030" s="11"/>
      <c r="BG2030" s="68" t="str">
        <f t="shared" ca="1" si="31"/>
        <v/>
      </c>
    </row>
    <row r="2031" spans="5:59">
      <c r="E2031" s="11"/>
      <c r="F2031" s="62"/>
      <c r="H2031" s="26"/>
      <c r="J2031" s="11"/>
      <c r="BG2031" s="68" t="str">
        <f t="shared" ca="1" si="31"/>
        <v/>
      </c>
    </row>
    <row r="2032" spans="5:59">
      <c r="E2032" s="11"/>
      <c r="F2032" s="62"/>
      <c r="H2032" s="26"/>
      <c r="J2032" s="11"/>
      <c r="BG2032" s="68" t="str">
        <f t="shared" ca="1" si="31"/>
        <v/>
      </c>
    </row>
    <row r="2033" spans="5:59">
      <c r="E2033" s="11"/>
      <c r="F2033" s="62"/>
      <c r="H2033" s="26"/>
      <c r="J2033" s="11"/>
      <c r="BG2033" s="68" t="str">
        <f t="shared" ca="1" si="31"/>
        <v/>
      </c>
    </row>
    <row r="2034" spans="5:59">
      <c r="E2034" s="11"/>
      <c r="F2034" s="62"/>
      <c r="H2034" s="26"/>
      <c r="J2034" s="11"/>
      <c r="BG2034" s="68" t="str">
        <f t="shared" ca="1" si="31"/>
        <v/>
      </c>
    </row>
    <row r="2035" spans="5:59">
      <c r="E2035" s="11"/>
      <c r="F2035" s="62"/>
      <c r="H2035" s="26"/>
      <c r="J2035" s="11"/>
      <c r="BG2035" s="68" t="str">
        <f t="shared" ca="1" si="31"/>
        <v/>
      </c>
    </row>
    <row r="2036" spans="5:59">
      <c r="E2036" s="11"/>
      <c r="F2036" s="62"/>
      <c r="H2036" s="26"/>
      <c r="J2036" s="11"/>
      <c r="BG2036" s="68" t="str">
        <f t="shared" ca="1" si="31"/>
        <v/>
      </c>
    </row>
    <row r="2037" spans="5:59">
      <c r="E2037" s="11"/>
      <c r="F2037" s="62"/>
      <c r="H2037" s="26"/>
      <c r="J2037" s="11"/>
      <c r="BG2037" s="68" t="str">
        <f t="shared" ca="1" si="31"/>
        <v/>
      </c>
    </row>
    <row r="2038" spans="5:59">
      <c r="E2038" s="11"/>
      <c r="F2038" s="62"/>
      <c r="H2038" s="26"/>
      <c r="J2038" s="11"/>
      <c r="BG2038" s="68" t="str">
        <f t="shared" ca="1" si="31"/>
        <v/>
      </c>
    </row>
    <row r="2039" spans="5:59">
      <c r="E2039" s="11"/>
      <c r="F2039" s="62"/>
      <c r="H2039" s="26"/>
      <c r="J2039" s="11"/>
      <c r="BG2039" s="68" t="str">
        <f t="shared" ca="1" si="31"/>
        <v/>
      </c>
    </row>
    <row r="2040" spans="5:59">
      <c r="E2040" s="11"/>
      <c r="F2040" s="62"/>
      <c r="H2040" s="26"/>
      <c r="J2040" s="11"/>
      <c r="BG2040" s="68" t="str">
        <f t="shared" ca="1" si="31"/>
        <v/>
      </c>
    </row>
    <row r="2041" spans="5:59">
      <c r="E2041" s="11"/>
      <c r="F2041" s="62"/>
      <c r="H2041" s="26"/>
      <c r="J2041" s="11"/>
      <c r="BG2041" s="68" t="str">
        <f t="shared" ca="1" si="31"/>
        <v/>
      </c>
    </row>
    <row r="2042" spans="5:59">
      <c r="E2042" s="11"/>
      <c r="F2042" s="62"/>
      <c r="H2042" s="26"/>
      <c r="J2042" s="11"/>
      <c r="BG2042" s="68" t="str">
        <f t="shared" ca="1" si="31"/>
        <v/>
      </c>
    </row>
    <row r="2043" spans="5:59">
      <c r="E2043" s="11"/>
      <c r="F2043" s="62"/>
      <c r="H2043" s="26"/>
      <c r="J2043" s="11"/>
      <c r="BG2043" s="68" t="str">
        <f t="shared" ca="1" si="31"/>
        <v/>
      </c>
    </row>
    <row r="2044" spans="5:59">
      <c r="E2044" s="11"/>
      <c r="F2044" s="62"/>
      <c r="H2044" s="26"/>
      <c r="J2044" s="11"/>
      <c r="BG2044" s="68" t="str">
        <f t="shared" ca="1" si="31"/>
        <v/>
      </c>
    </row>
    <row r="2045" spans="5:59">
      <c r="E2045" s="11"/>
      <c r="F2045" s="62"/>
      <c r="H2045" s="26"/>
      <c r="J2045" s="11"/>
      <c r="BG2045" s="68" t="str">
        <f t="shared" ca="1" si="31"/>
        <v/>
      </c>
    </row>
    <row r="2046" spans="5:59">
      <c r="E2046" s="11"/>
      <c r="F2046" s="62"/>
      <c r="H2046" s="26"/>
      <c r="J2046" s="11"/>
      <c r="BG2046" s="68" t="str">
        <f t="shared" ca="1" si="31"/>
        <v/>
      </c>
    </row>
    <row r="2047" spans="5:59">
      <c r="E2047" s="11"/>
      <c r="F2047" s="62"/>
      <c r="H2047" s="26"/>
      <c r="J2047" s="11"/>
      <c r="BG2047" s="68" t="str">
        <f t="shared" ca="1" si="31"/>
        <v/>
      </c>
    </row>
    <row r="2048" spans="5:59">
      <c r="E2048" s="11"/>
      <c r="F2048" s="62"/>
      <c r="H2048" s="26"/>
      <c r="J2048" s="11"/>
      <c r="BG2048" s="68" t="str">
        <f t="shared" ca="1" si="31"/>
        <v/>
      </c>
    </row>
    <row r="2049" spans="5:59">
      <c r="E2049" s="11"/>
      <c r="F2049" s="62"/>
      <c r="H2049" s="26"/>
      <c r="J2049" s="11"/>
      <c r="BG2049" s="68" t="str">
        <f t="shared" ca="1" si="31"/>
        <v/>
      </c>
    </row>
    <row r="2050" spans="5:59">
      <c r="E2050" s="11"/>
      <c r="F2050" s="62"/>
      <c r="H2050" s="26"/>
      <c r="J2050" s="11"/>
      <c r="BG2050" s="68" t="str">
        <f t="shared" ca="1" si="31"/>
        <v/>
      </c>
    </row>
    <row r="2051" spans="5:59">
      <c r="E2051" s="11"/>
      <c r="F2051" s="62"/>
      <c r="H2051" s="26"/>
      <c r="J2051" s="11"/>
      <c r="BG2051" s="68" t="str">
        <f t="shared" ca="1" si="31"/>
        <v/>
      </c>
    </row>
    <row r="2052" spans="5:59">
      <c r="E2052" s="11"/>
      <c r="F2052" s="62"/>
      <c r="H2052" s="26"/>
      <c r="J2052" s="11"/>
      <c r="BG2052" s="68" t="str">
        <f t="shared" ca="1" si="31"/>
        <v/>
      </c>
    </row>
    <row r="2053" spans="5:59">
      <c r="E2053" s="11"/>
      <c r="F2053" s="62"/>
      <c r="H2053" s="26"/>
      <c r="J2053" s="11"/>
      <c r="BG2053" s="68" t="str">
        <f t="shared" ca="1" si="31"/>
        <v/>
      </c>
    </row>
    <row r="2054" spans="5:59">
      <c r="E2054" s="11"/>
      <c r="F2054" s="62"/>
      <c r="H2054" s="26"/>
      <c r="J2054" s="11"/>
      <c r="BG2054" s="68" t="str">
        <f t="shared" ca="1" si="31"/>
        <v/>
      </c>
    </row>
    <row r="2055" spans="5:59">
      <c r="E2055" s="11"/>
      <c r="F2055" s="62"/>
      <c r="H2055" s="26"/>
      <c r="J2055" s="11"/>
      <c r="BG2055" s="68" t="str">
        <f t="shared" ca="1" si="31"/>
        <v/>
      </c>
    </row>
    <row r="2056" spans="5:59">
      <c r="E2056" s="11"/>
      <c r="F2056" s="62"/>
      <c r="H2056" s="26"/>
      <c r="J2056" s="11"/>
      <c r="BG2056" s="68" t="str">
        <f t="shared" ca="1" si="31"/>
        <v/>
      </c>
    </row>
    <row r="2057" spans="5:59">
      <c r="E2057" s="11"/>
      <c r="F2057" s="62"/>
      <c r="H2057" s="26"/>
      <c r="J2057" s="11"/>
      <c r="BG2057" s="68" t="str">
        <f t="shared" ca="1" si="31"/>
        <v/>
      </c>
    </row>
    <row r="2058" spans="5:59">
      <c r="E2058" s="11"/>
      <c r="F2058" s="62"/>
      <c r="H2058" s="26"/>
      <c r="J2058" s="11"/>
      <c r="BG2058" s="68" t="str">
        <f t="shared" ca="1" si="31"/>
        <v/>
      </c>
    </row>
    <row r="2059" spans="5:59">
      <c r="E2059" s="11"/>
      <c r="F2059" s="62"/>
      <c r="H2059" s="26"/>
      <c r="J2059" s="11"/>
      <c r="BG2059" s="68" t="str">
        <f t="shared" ca="1" si="31"/>
        <v/>
      </c>
    </row>
    <row r="2060" spans="5:59">
      <c r="E2060" s="11"/>
      <c r="F2060" s="62"/>
      <c r="H2060" s="26"/>
      <c r="J2060" s="11"/>
      <c r="BG2060" s="68" t="str">
        <f t="shared" ca="1" si="31"/>
        <v/>
      </c>
    </row>
    <row r="2061" spans="5:59">
      <c r="E2061" s="11"/>
      <c r="F2061" s="62"/>
      <c r="H2061" s="26"/>
      <c r="J2061" s="11"/>
      <c r="BG2061" s="68" t="str">
        <f t="shared" ca="1" si="31"/>
        <v/>
      </c>
    </row>
    <row r="2062" spans="5:59">
      <c r="E2062" s="11"/>
      <c r="F2062" s="62"/>
      <c r="H2062" s="26"/>
      <c r="J2062" s="11"/>
      <c r="BG2062" s="68" t="str">
        <f t="shared" ca="1" si="31"/>
        <v/>
      </c>
    </row>
    <row r="2063" spans="5:59">
      <c r="E2063" s="11"/>
      <c r="F2063" s="62"/>
      <c r="H2063" s="26"/>
      <c r="J2063" s="11"/>
      <c r="BG2063" s="68" t="str">
        <f t="shared" ca="1" si="31"/>
        <v/>
      </c>
    </row>
    <row r="2064" spans="5:59">
      <c r="E2064" s="11"/>
      <c r="F2064" s="62"/>
      <c r="H2064" s="26"/>
      <c r="J2064" s="11"/>
      <c r="BG2064" s="68" t="str">
        <f t="shared" ca="1" si="31"/>
        <v/>
      </c>
    </row>
    <row r="2065" spans="5:59">
      <c r="E2065" s="11"/>
      <c r="F2065" s="62"/>
      <c r="H2065" s="26"/>
      <c r="J2065" s="11"/>
      <c r="BG2065" s="68" t="str">
        <f t="shared" ca="1" si="31"/>
        <v/>
      </c>
    </row>
    <row r="2066" spans="5:59">
      <c r="E2066" s="11"/>
      <c r="F2066" s="62"/>
      <c r="H2066" s="26"/>
      <c r="J2066" s="11"/>
      <c r="BG2066" s="68" t="str">
        <f t="shared" ca="1" si="31"/>
        <v/>
      </c>
    </row>
    <row r="2067" spans="5:59">
      <c r="E2067" s="11"/>
      <c r="F2067" s="62"/>
      <c r="H2067" s="26"/>
      <c r="J2067" s="11"/>
      <c r="BG2067" s="68" t="str">
        <f t="shared" ca="1" si="31"/>
        <v/>
      </c>
    </row>
    <row r="2068" spans="5:59">
      <c r="E2068" s="11"/>
      <c r="F2068" s="62"/>
      <c r="H2068" s="26"/>
      <c r="J2068" s="11"/>
      <c r="BG2068" s="68" t="str">
        <f t="shared" ca="1" si="31"/>
        <v/>
      </c>
    </row>
    <row r="2069" spans="5:59">
      <c r="E2069" s="11"/>
      <c r="F2069" s="62"/>
      <c r="H2069" s="26"/>
      <c r="J2069" s="11"/>
      <c r="BG2069" s="68" t="str">
        <f t="shared" ref="BG2069:BG2132" ca="1" si="32">IF(OR(AND(E2069&lt;&gt;"muž",E2069&lt;&gt;"žena",E2069&lt;&gt;"nebinární"),((YEAR(NOW())-YEAR(D2069)&gt;=0)+(YEAR(NOW())-YEAR(D2069)&gt;=18)+(YEAR(NOW())-YEAR(D2069)&gt;=30)+(YEAR(NOW())-YEAR(D2069)&gt;=55))=0),"",E2069&amp;(YEAR(NOW())-YEAR(D2069)&gt;=18)+(YEAR(NOW())-YEAR(D2069)&gt;=18)+(YEAR(NOW())-YEAR(D2069)&gt;=30)+(YEAR(NOW())-YEAR(D2069)&gt;=55))</f>
        <v/>
      </c>
    </row>
    <row r="2070" spans="5:59">
      <c r="E2070" s="11"/>
      <c r="F2070" s="62"/>
      <c r="H2070" s="26"/>
      <c r="J2070" s="11"/>
      <c r="BG2070" s="68" t="str">
        <f t="shared" ca="1" si="32"/>
        <v/>
      </c>
    </row>
    <row r="2071" spans="5:59">
      <c r="E2071" s="11"/>
      <c r="F2071" s="62"/>
      <c r="H2071" s="26"/>
      <c r="J2071" s="11"/>
      <c r="BG2071" s="68" t="str">
        <f t="shared" ca="1" si="32"/>
        <v/>
      </c>
    </row>
    <row r="2072" spans="5:59">
      <c r="E2072" s="11"/>
      <c r="F2072" s="62"/>
      <c r="H2072" s="26"/>
      <c r="J2072" s="11"/>
      <c r="BG2072" s="68" t="str">
        <f t="shared" ca="1" si="32"/>
        <v/>
      </c>
    </row>
    <row r="2073" spans="5:59">
      <c r="E2073" s="11"/>
      <c r="F2073" s="62"/>
      <c r="H2073" s="26"/>
      <c r="J2073" s="11"/>
      <c r="BG2073" s="68" t="str">
        <f t="shared" ca="1" si="32"/>
        <v/>
      </c>
    </row>
    <row r="2074" spans="5:59">
      <c r="E2074" s="11"/>
      <c r="F2074" s="62"/>
      <c r="H2074" s="26"/>
      <c r="J2074" s="11"/>
      <c r="BG2074" s="68" t="str">
        <f t="shared" ca="1" si="32"/>
        <v/>
      </c>
    </row>
    <row r="2075" spans="5:59">
      <c r="E2075" s="11"/>
      <c r="F2075" s="62"/>
      <c r="H2075" s="26"/>
      <c r="J2075" s="11"/>
      <c r="BG2075" s="68" t="str">
        <f t="shared" ca="1" si="32"/>
        <v/>
      </c>
    </row>
    <row r="2076" spans="5:59">
      <c r="E2076" s="11"/>
      <c r="F2076" s="62"/>
      <c r="H2076" s="26"/>
      <c r="J2076" s="11"/>
      <c r="BG2076" s="68" t="str">
        <f t="shared" ca="1" si="32"/>
        <v/>
      </c>
    </row>
    <row r="2077" spans="5:59">
      <c r="E2077" s="11"/>
      <c r="F2077" s="62"/>
      <c r="H2077" s="26"/>
      <c r="J2077" s="11"/>
      <c r="BG2077" s="68" t="str">
        <f t="shared" ca="1" si="32"/>
        <v/>
      </c>
    </row>
    <row r="2078" spans="5:59">
      <c r="E2078" s="11"/>
      <c r="F2078" s="62"/>
      <c r="H2078" s="26"/>
      <c r="J2078" s="11"/>
      <c r="BG2078" s="68" t="str">
        <f t="shared" ca="1" si="32"/>
        <v/>
      </c>
    </row>
    <row r="2079" spans="5:59">
      <c r="E2079" s="11"/>
      <c r="F2079" s="62"/>
      <c r="H2079" s="26"/>
      <c r="J2079" s="11"/>
      <c r="BG2079" s="68" t="str">
        <f t="shared" ca="1" si="32"/>
        <v/>
      </c>
    </row>
    <row r="2080" spans="5:59">
      <c r="E2080" s="11"/>
      <c r="F2080" s="62"/>
      <c r="H2080" s="26"/>
      <c r="J2080" s="11"/>
      <c r="BG2080" s="68" t="str">
        <f t="shared" ca="1" si="32"/>
        <v/>
      </c>
    </row>
    <row r="2081" spans="5:59">
      <c r="E2081" s="11"/>
      <c r="F2081" s="62"/>
      <c r="H2081" s="26"/>
      <c r="J2081" s="11"/>
      <c r="BG2081" s="68" t="str">
        <f t="shared" ca="1" si="32"/>
        <v/>
      </c>
    </row>
    <row r="2082" spans="5:59">
      <c r="E2082" s="11"/>
      <c r="F2082" s="62"/>
      <c r="H2082" s="26"/>
      <c r="J2082" s="11"/>
      <c r="BG2082" s="68" t="str">
        <f t="shared" ca="1" si="32"/>
        <v/>
      </c>
    </row>
    <row r="2083" spans="5:59">
      <c r="E2083" s="11"/>
      <c r="F2083" s="62"/>
      <c r="H2083" s="26"/>
      <c r="J2083" s="11"/>
      <c r="BG2083" s="68" t="str">
        <f t="shared" ca="1" si="32"/>
        <v/>
      </c>
    </row>
    <row r="2084" spans="5:59">
      <c r="E2084" s="11"/>
      <c r="F2084" s="62"/>
      <c r="H2084" s="26"/>
      <c r="J2084" s="11"/>
      <c r="BG2084" s="68" t="str">
        <f t="shared" ca="1" si="32"/>
        <v/>
      </c>
    </row>
    <row r="2085" spans="5:59">
      <c r="E2085" s="11"/>
      <c r="F2085" s="62"/>
      <c r="H2085" s="26"/>
      <c r="J2085" s="11"/>
      <c r="BG2085" s="68" t="str">
        <f t="shared" ca="1" si="32"/>
        <v/>
      </c>
    </row>
    <row r="2086" spans="5:59">
      <c r="E2086" s="11"/>
      <c r="F2086" s="62"/>
      <c r="H2086" s="26"/>
      <c r="J2086" s="11"/>
      <c r="BG2086" s="68" t="str">
        <f t="shared" ca="1" si="32"/>
        <v/>
      </c>
    </row>
    <row r="2087" spans="5:59">
      <c r="E2087" s="11"/>
      <c r="F2087" s="62"/>
      <c r="H2087" s="26"/>
      <c r="J2087" s="11"/>
      <c r="BG2087" s="68" t="str">
        <f t="shared" ca="1" si="32"/>
        <v/>
      </c>
    </row>
    <row r="2088" spans="5:59">
      <c r="E2088" s="11"/>
      <c r="F2088" s="62"/>
      <c r="H2088" s="26"/>
      <c r="J2088" s="11"/>
      <c r="BG2088" s="68" t="str">
        <f t="shared" ca="1" si="32"/>
        <v/>
      </c>
    </row>
    <row r="2089" spans="5:59">
      <c r="E2089" s="11"/>
      <c r="F2089" s="62"/>
      <c r="H2089" s="26"/>
      <c r="J2089" s="11"/>
      <c r="BG2089" s="68" t="str">
        <f t="shared" ca="1" si="32"/>
        <v/>
      </c>
    </row>
    <row r="2090" spans="5:59">
      <c r="E2090" s="11"/>
      <c r="F2090" s="62"/>
      <c r="H2090" s="26"/>
      <c r="J2090" s="11"/>
      <c r="BG2090" s="68" t="str">
        <f t="shared" ca="1" si="32"/>
        <v/>
      </c>
    </row>
    <row r="2091" spans="5:59">
      <c r="E2091" s="11"/>
      <c r="F2091" s="62"/>
      <c r="H2091" s="26"/>
      <c r="J2091" s="11"/>
      <c r="BG2091" s="68" t="str">
        <f t="shared" ca="1" si="32"/>
        <v/>
      </c>
    </row>
    <row r="2092" spans="5:59">
      <c r="E2092" s="11"/>
      <c r="F2092" s="62"/>
      <c r="H2092" s="26"/>
      <c r="J2092" s="11"/>
      <c r="BG2092" s="68" t="str">
        <f t="shared" ca="1" si="32"/>
        <v/>
      </c>
    </row>
    <row r="2093" spans="5:59">
      <c r="E2093" s="11"/>
      <c r="F2093" s="62"/>
      <c r="H2093" s="26"/>
      <c r="J2093" s="11"/>
      <c r="BG2093" s="68" t="str">
        <f t="shared" ca="1" si="32"/>
        <v/>
      </c>
    </row>
    <row r="2094" spans="5:59">
      <c r="E2094" s="11"/>
      <c r="F2094" s="62"/>
      <c r="H2094" s="26"/>
      <c r="J2094" s="11"/>
      <c r="BG2094" s="68" t="str">
        <f t="shared" ca="1" si="32"/>
        <v/>
      </c>
    </row>
    <row r="2095" spans="5:59">
      <c r="E2095" s="11"/>
      <c r="F2095" s="62"/>
      <c r="H2095" s="26"/>
      <c r="J2095" s="11"/>
      <c r="BG2095" s="68" t="str">
        <f t="shared" ca="1" si="32"/>
        <v/>
      </c>
    </row>
    <row r="2096" spans="5:59">
      <c r="E2096" s="11"/>
      <c r="F2096" s="62"/>
      <c r="H2096" s="26"/>
      <c r="J2096" s="11"/>
      <c r="BG2096" s="68" t="str">
        <f t="shared" ca="1" si="32"/>
        <v/>
      </c>
    </row>
    <row r="2097" spans="5:59">
      <c r="E2097" s="11"/>
      <c r="F2097" s="62"/>
      <c r="H2097" s="26"/>
      <c r="J2097" s="11"/>
      <c r="BG2097" s="68" t="str">
        <f t="shared" ca="1" si="32"/>
        <v/>
      </c>
    </row>
    <row r="2098" spans="5:59">
      <c r="E2098" s="11"/>
      <c r="F2098" s="62"/>
      <c r="H2098" s="26"/>
      <c r="J2098" s="11"/>
      <c r="BG2098" s="68" t="str">
        <f t="shared" ca="1" si="32"/>
        <v/>
      </c>
    </row>
    <row r="2099" spans="5:59">
      <c r="E2099" s="11"/>
      <c r="F2099" s="62"/>
      <c r="H2099" s="26"/>
      <c r="J2099" s="11"/>
      <c r="BG2099" s="68" t="str">
        <f t="shared" ca="1" si="32"/>
        <v/>
      </c>
    </row>
    <row r="2100" spans="5:59">
      <c r="E2100" s="11"/>
      <c r="F2100" s="62"/>
      <c r="H2100" s="26"/>
      <c r="J2100" s="11"/>
      <c r="BG2100" s="68" t="str">
        <f t="shared" ca="1" si="32"/>
        <v/>
      </c>
    </row>
    <row r="2101" spans="5:59">
      <c r="E2101" s="11"/>
      <c r="F2101" s="62"/>
      <c r="H2101" s="26"/>
      <c r="J2101" s="11"/>
      <c r="BG2101" s="68" t="str">
        <f t="shared" ca="1" si="32"/>
        <v/>
      </c>
    </row>
    <row r="2102" spans="5:59">
      <c r="E2102" s="11"/>
      <c r="F2102" s="62"/>
      <c r="H2102" s="26"/>
      <c r="J2102" s="11"/>
      <c r="BG2102" s="68" t="str">
        <f t="shared" ca="1" si="32"/>
        <v/>
      </c>
    </row>
    <row r="2103" spans="5:59">
      <c r="E2103" s="11"/>
      <c r="F2103" s="62"/>
      <c r="H2103" s="26"/>
      <c r="J2103" s="11"/>
      <c r="BG2103" s="68" t="str">
        <f t="shared" ca="1" si="32"/>
        <v/>
      </c>
    </row>
    <row r="2104" spans="5:59">
      <c r="E2104" s="11"/>
      <c r="F2104" s="62"/>
      <c r="H2104" s="26"/>
      <c r="J2104" s="11"/>
      <c r="BG2104" s="68" t="str">
        <f t="shared" ca="1" si="32"/>
        <v/>
      </c>
    </row>
    <row r="2105" spans="5:59">
      <c r="E2105" s="11"/>
      <c r="F2105" s="62"/>
      <c r="H2105" s="26"/>
      <c r="J2105" s="11"/>
      <c r="BG2105" s="68" t="str">
        <f t="shared" ca="1" si="32"/>
        <v/>
      </c>
    </row>
    <row r="2106" spans="5:59">
      <c r="E2106" s="11"/>
      <c r="F2106" s="62"/>
      <c r="H2106" s="26"/>
      <c r="J2106" s="11"/>
      <c r="BG2106" s="68" t="str">
        <f t="shared" ca="1" si="32"/>
        <v/>
      </c>
    </row>
    <row r="2107" spans="5:59">
      <c r="E2107" s="11"/>
      <c r="F2107" s="62"/>
      <c r="H2107" s="26"/>
      <c r="J2107" s="11"/>
      <c r="BG2107" s="68" t="str">
        <f t="shared" ca="1" si="32"/>
        <v/>
      </c>
    </row>
    <row r="2108" spans="5:59">
      <c r="E2108" s="11"/>
      <c r="F2108" s="62"/>
      <c r="H2108" s="26"/>
      <c r="J2108" s="11"/>
      <c r="BG2108" s="68" t="str">
        <f t="shared" ca="1" si="32"/>
        <v/>
      </c>
    </row>
    <row r="2109" spans="5:59">
      <c r="E2109" s="11"/>
      <c r="F2109" s="62"/>
      <c r="H2109" s="26"/>
      <c r="J2109" s="11"/>
      <c r="BG2109" s="68" t="str">
        <f t="shared" ca="1" si="32"/>
        <v/>
      </c>
    </row>
    <row r="2110" spans="5:59">
      <c r="E2110" s="11"/>
      <c r="F2110" s="62"/>
      <c r="H2110" s="26"/>
      <c r="J2110" s="11"/>
      <c r="BG2110" s="68" t="str">
        <f t="shared" ca="1" si="32"/>
        <v/>
      </c>
    </row>
    <row r="2111" spans="5:59">
      <c r="E2111" s="11"/>
      <c r="F2111" s="62"/>
      <c r="H2111" s="26"/>
      <c r="J2111" s="11"/>
      <c r="BG2111" s="68" t="str">
        <f t="shared" ca="1" si="32"/>
        <v/>
      </c>
    </row>
    <row r="2112" spans="5:59">
      <c r="E2112" s="11"/>
      <c r="F2112" s="62"/>
      <c r="H2112" s="26"/>
      <c r="J2112" s="11"/>
      <c r="BG2112" s="68" t="str">
        <f t="shared" ca="1" si="32"/>
        <v/>
      </c>
    </row>
    <row r="2113" spans="5:59">
      <c r="E2113" s="11"/>
      <c r="F2113" s="62"/>
      <c r="H2113" s="26"/>
      <c r="J2113" s="11"/>
      <c r="BG2113" s="68" t="str">
        <f t="shared" ca="1" si="32"/>
        <v/>
      </c>
    </row>
    <row r="2114" spans="5:59">
      <c r="E2114" s="11"/>
      <c r="F2114" s="62"/>
      <c r="H2114" s="26"/>
      <c r="J2114" s="11"/>
      <c r="BG2114" s="68" t="str">
        <f t="shared" ca="1" si="32"/>
        <v/>
      </c>
    </row>
    <row r="2115" spans="5:59">
      <c r="E2115" s="11"/>
      <c r="F2115" s="62"/>
      <c r="H2115" s="26"/>
      <c r="J2115" s="11"/>
      <c r="BG2115" s="68" t="str">
        <f t="shared" ca="1" si="32"/>
        <v/>
      </c>
    </row>
    <row r="2116" spans="5:59">
      <c r="E2116" s="11"/>
      <c r="F2116" s="62"/>
      <c r="H2116" s="26"/>
      <c r="J2116" s="11"/>
      <c r="BG2116" s="68" t="str">
        <f t="shared" ca="1" si="32"/>
        <v/>
      </c>
    </row>
    <row r="2117" spans="5:59">
      <c r="E2117" s="11"/>
      <c r="F2117" s="62"/>
      <c r="H2117" s="26"/>
      <c r="J2117" s="11"/>
      <c r="BG2117" s="68" t="str">
        <f t="shared" ca="1" si="32"/>
        <v/>
      </c>
    </row>
    <row r="2118" spans="5:59">
      <c r="E2118" s="11"/>
      <c r="F2118" s="62"/>
      <c r="H2118" s="26"/>
      <c r="J2118" s="11"/>
      <c r="BG2118" s="68" t="str">
        <f t="shared" ca="1" si="32"/>
        <v/>
      </c>
    </row>
    <row r="2119" spans="5:59">
      <c r="E2119" s="11"/>
      <c r="F2119" s="62"/>
      <c r="H2119" s="26"/>
      <c r="J2119" s="11"/>
      <c r="BG2119" s="68" t="str">
        <f t="shared" ca="1" si="32"/>
        <v/>
      </c>
    </row>
    <row r="2120" spans="5:59">
      <c r="E2120" s="11"/>
      <c r="F2120" s="62"/>
      <c r="H2120" s="26"/>
      <c r="J2120" s="11"/>
      <c r="BG2120" s="68" t="str">
        <f t="shared" ca="1" si="32"/>
        <v/>
      </c>
    </row>
    <row r="2121" spans="5:59">
      <c r="E2121" s="11"/>
      <c r="F2121" s="62"/>
      <c r="H2121" s="26"/>
      <c r="J2121" s="11"/>
      <c r="BG2121" s="68" t="str">
        <f t="shared" ca="1" si="32"/>
        <v/>
      </c>
    </row>
    <row r="2122" spans="5:59">
      <c r="E2122" s="11"/>
      <c r="F2122" s="62"/>
      <c r="H2122" s="26"/>
      <c r="J2122" s="11"/>
      <c r="BG2122" s="68" t="str">
        <f t="shared" ca="1" si="32"/>
        <v/>
      </c>
    </row>
    <row r="2123" spans="5:59">
      <c r="E2123" s="11"/>
      <c r="F2123" s="62"/>
      <c r="H2123" s="26"/>
      <c r="J2123" s="11"/>
      <c r="BG2123" s="68" t="str">
        <f t="shared" ca="1" si="32"/>
        <v/>
      </c>
    </row>
    <row r="2124" spans="5:59">
      <c r="E2124" s="11"/>
      <c r="F2124" s="62"/>
      <c r="H2124" s="26"/>
      <c r="J2124" s="11"/>
      <c r="BG2124" s="68" t="str">
        <f t="shared" ca="1" si="32"/>
        <v/>
      </c>
    </row>
    <row r="2125" spans="5:59">
      <c r="E2125" s="11"/>
      <c r="F2125" s="62"/>
      <c r="H2125" s="26"/>
      <c r="J2125" s="11"/>
      <c r="BG2125" s="68" t="str">
        <f t="shared" ca="1" si="32"/>
        <v/>
      </c>
    </row>
    <row r="2126" spans="5:59">
      <c r="E2126" s="11"/>
      <c r="F2126" s="62"/>
      <c r="H2126" s="26"/>
      <c r="J2126" s="11"/>
      <c r="BG2126" s="68" t="str">
        <f t="shared" ca="1" si="32"/>
        <v/>
      </c>
    </row>
    <row r="2127" spans="5:59">
      <c r="E2127" s="11"/>
      <c r="F2127" s="62"/>
      <c r="H2127" s="26"/>
      <c r="J2127" s="11"/>
      <c r="BG2127" s="68" t="str">
        <f t="shared" ca="1" si="32"/>
        <v/>
      </c>
    </row>
    <row r="2128" spans="5:59">
      <c r="E2128" s="11"/>
      <c r="F2128" s="62"/>
      <c r="H2128" s="26"/>
      <c r="J2128" s="11"/>
      <c r="BG2128" s="68" t="str">
        <f t="shared" ca="1" si="32"/>
        <v/>
      </c>
    </row>
    <row r="2129" spans="5:59">
      <c r="E2129" s="11"/>
      <c r="F2129" s="62"/>
      <c r="H2129" s="26"/>
      <c r="J2129" s="11"/>
      <c r="BG2129" s="68" t="str">
        <f t="shared" ca="1" si="32"/>
        <v/>
      </c>
    </row>
    <row r="2130" spans="5:59">
      <c r="E2130" s="11"/>
      <c r="F2130" s="62"/>
      <c r="H2130" s="26"/>
      <c r="J2130" s="11"/>
      <c r="BG2130" s="68" t="str">
        <f t="shared" ca="1" si="32"/>
        <v/>
      </c>
    </row>
    <row r="2131" spans="5:59">
      <c r="E2131" s="11"/>
      <c r="F2131" s="62"/>
      <c r="H2131" s="26"/>
      <c r="J2131" s="11"/>
      <c r="BG2131" s="68" t="str">
        <f t="shared" ca="1" si="32"/>
        <v/>
      </c>
    </row>
    <row r="2132" spans="5:59">
      <c r="E2132" s="11"/>
      <c r="F2132" s="62"/>
      <c r="H2132" s="26"/>
      <c r="J2132" s="11"/>
      <c r="BG2132" s="68" t="str">
        <f t="shared" ca="1" si="32"/>
        <v/>
      </c>
    </row>
    <row r="2133" spans="5:59">
      <c r="E2133" s="11"/>
      <c r="F2133" s="62"/>
      <c r="H2133" s="26"/>
      <c r="J2133" s="11"/>
      <c r="BG2133" s="68" t="str">
        <f t="shared" ref="BG2133:BG2196" ca="1" si="33">IF(OR(AND(E2133&lt;&gt;"muž",E2133&lt;&gt;"žena",E2133&lt;&gt;"nebinární"),((YEAR(NOW())-YEAR(D2133)&gt;=0)+(YEAR(NOW())-YEAR(D2133)&gt;=18)+(YEAR(NOW())-YEAR(D2133)&gt;=30)+(YEAR(NOW())-YEAR(D2133)&gt;=55))=0),"",E2133&amp;(YEAR(NOW())-YEAR(D2133)&gt;=18)+(YEAR(NOW())-YEAR(D2133)&gt;=18)+(YEAR(NOW())-YEAR(D2133)&gt;=30)+(YEAR(NOW())-YEAR(D2133)&gt;=55))</f>
        <v/>
      </c>
    </row>
    <row r="2134" spans="5:59">
      <c r="E2134" s="11"/>
      <c r="F2134" s="62"/>
      <c r="H2134" s="26"/>
      <c r="J2134" s="11"/>
      <c r="BG2134" s="68" t="str">
        <f t="shared" ca="1" si="33"/>
        <v/>
      </c>
    </row>
    <row r="2135" spans="5:59">
      <c r="E2135" s="11"/>
      <c r="F2135" s="62"/>
      <c r="H2135" s="26"/>
      <c r="J2135" s="11"/>
      <c r="BG2135" s="68" t="str">
        <f t="shared" ca="1" si="33"/>
        <v/>
      </c>
    </row>
    <row r="2136" spans="5:59">
      <c r="E2136" s="11"/>
      <c r="F2136" s="62"/>
      <c r="H2136" s="26"/>
      <c r="J2136" s="11"/>
      <c r="BG2136" s="68" t="str">
        <f t="shared" ca="1" si="33"/>
        <v/>
      </c>
    </row>
    <row r="2137" spans="5:59">
      <c r="E2137" s="11"/>
      <c r="F2137" s="62"/>
      <c r="H2137" s="26"/>
      <c r="J2137" s="11"/>
      <c r="BG2137" s="68" t="str">
        <f t="shared" ca="1" si="33"/>
        <v/>
      </c>
    </row>
    <row r="2138" spans="5:59">
      <c r="E2138" s="11"/>
      <c r="F2138" s="62"/>
      <c r="H2138" s="26"/>
      <c r="J2138" s="11"/>
      <c r="BG2138" s="68" t="str">
        <f t="shared" ca="1" si="33"/>
        <v/>
      </c>
    </row>
    <row r="2139" spans="5:59">
      <c r="E2139" s="11"/>
      <c r="F2139" s="62"/>
      <c r="H2139" s="26"/>
      <c r="J2139" s="11"/>
      <c r="BG2139" s="68" t="str">
        <f t="shared" ca="1" si="33"/>
        <v/>
      </c>
    </row>
    <row r="2140" spans="5:59">
      <c r="E2140" s="11"/>
      <c r="F2140" s="62"/>
      <c r="H2140" s="26"/>
      <c r="J2140" s="11"/>
      <c r="BG2140" s="68" t="str">
        <f t="shared" ca="1" si="33"/>
        <v/>
      </c>
    </row>
    <row r="2141" spans="5:59">
      <c r="E2141" s="11"/>
      <c r="F2141" s="62"/>
      <c r="H2141" s="26"/>
      <c r="J2141" s="11"/>
      <c r="BG2141" s="68" t="str">
        <f t="shared" ca="1" si="33"/>
        <v/>
      </c>
    </row>
    <row r="2142" spans="5:59">
      <c r="E2142" s="11"/>
      <c r="F2142" s="62"/>
      <c r="H2142" s="26"/>
      <c r="J2142" s="11"/>
      <c r="BG2142" s="68" t="str">
        <f t="shared" ca="1" si="33"/>
        <v/>
      </c>
    </row>
    <row r="2143" spans="5:59">
      <c r="E2143" s="11"/>
      <c r="F2143" s="62"/>
      <c r="H2143" s="26"/>
      <c r="J2143" s="11"/>
      <c r="BG2143" s="68" t="str">
        <f t="shared" ca="1" si="33"/>
        <v/>
      </c>
    </row>
    <row r="2144" spans="5:59">
      <c r="E2144" s="11"/>
      <c r="F2144" s="62"/>
      <c r="H2144" s="26"/>
      <c r="J2144" s="11"/>
      <c r="BG2144" s="68" t="str">
        <f t="shared" ca="1" si="33"/>
        <v/>
      </c>
    </row>
    <row r="2145" spans="5:59">
      <c r="E2145" s="11"/>
      <c r="F2145" s="62"/>
      <c r="H2145" s="26"/>
      <c r="J2145" s="11"/>
      <c r="BG2145" s="68" t="str">
        <f t="shared" ca="1" si="33"/>
        <v/>
      </c>
    </row>
    <row r="2146" spans="5:59">
      <c r="E2146" s="11"/>
      <c r="F2146" s="62"/>
      <c r="H2146" s="26"/>
      <c r="J2146" s="11"/>
      <c r="BG2146" s="68" t="str">
        <f t="shared" ca="1" si="33"/>
        <v/>
      </c>
    </row>
    <row r="2147" spans="5:59">
      <c r="E2147" s="11"/>
      <c r="F2147" s="62"/>
      <c r="H2147" s="26"/>
      <c r="J2147" s="11"/>
      <c r="BG2147" s="68" t="str">
        <f t="shared" ca="1" si="33"/>
        <v/>
      </c>
    </row>
    <row r="2148" spans="5:59">
      <c r="E2148" s="11"/>
      <c r="F2148" s="62"/>
      <c r="H2148" s="26"/>
      <c r="J2148" s="11"/>
      <c r="BG2148" s="68" t="str">
        <f t="shared" ca="1" si="33"/>
        <v/>
      </c>
    </row>
    <row r="2149" spans="5:59">
      <c r="E2149" s="11"/>
      <c r="F2149" s="62"/>
      <c r="H2149" s="26"/>
      <c r="J2149" s="11"/>
      <c r="BG2149" s="68" t="str">
        <f t="shared" ca="1" si="33"/>
        <v/>
      </c>
    </row>
    <row r="2150" spans="5:59">
      <c r="E2150" s="11"/>
      <c r="F2150" s="62"/>
      <c r="H2150" s="26"/>
      <c r="J2150" s="11"/>
      <c r="BG2150" s="68" t="str">
        <f t="shared" ca="1" si="33"/>
        <v/>
      </c>
    </row>
    <row r="2151" spans="5:59">
      <c r="E2151" s="11"/>
      <c r="F2151" s="62"/>
      <c r="H2151" s="26"/>
      <c r="J2151" s="11"/>
      <c r="BG2151" s="68" t="str">
        <f t="shared" ca="1" si="33"/>
        <v/>
      </c>
    </row>
    <row r="2152" spans="5:59">
      <c r="E2152" s="11"/>
      <c r="F2152" s="62"/>
      <c r="H2152" s="26"/>
      <c r="J2152" s="11"/>
      <c r="BG2152" s="68" t="str">
        <f t="shared" ca="1" si="33"/>
        <v/>
      </c>
    </row>
    <row r="2153" spans="5:59">
      <c r="E2153" s="11"/>
      <c r="F2153" s="62"/>
      <c r="H2153" s="26"/>
      <c r="J2153" s="11"/>
      <c r="BG2153" s="68" t="str">
        <f t="shared" ca="1" si="33"/>
        <v/>
      </c>
    </row>
    <row r="2154" spans="5:59">
      <c r="E2154" s="11"/>
      <c r="F2154" s="62"/>
      <c r="H2154" s="26"/>
      <c r="J2154" s="11"/>
      <c r="BG2154" s="68" t="str">
        <f t="shared" ca="1" si="33"/>
        <v/>
      </c>
    </row>
    <row r="2155" spans="5:59">
      <c r="E2155" s="11"/>
      <c r="F2155" s="62"/>
      <c r="H2155" s="26"/>
      <c r="J2155" s="11"/>
      <c r="BG2155" s="68" t="str">
        <f t="shared" ca="1" si="33"/>
        <v/>
      </c>
    </row>
    <row r="2156" spans="5:59">
      <c r="E2156" s="11"/>
      <c r="F2156" s="62"/>
      <c r="H2156" s="26"/>
      <c r="J2156" s="11"/>
      <c r="BG2156" s="68" t="str">
        <f t="shared" ca="1" si="33"/>
        <v/>
      </c>
    </row>
    <row r="2157" spans="5:59">
      <c r="E2157" s="11"/>
      <c r="F2157" s="62"/>
      <c r="H2157" s="26"/>
      <c r="J2157" s="11"/>
      <c r="BG2157" s="68" t="str">
        <f t="shared" ca="1" si="33"/>
        <v/>
      </c>
    </row>
    <row r="2158" spans="5:59">
      <c r="E2158" s="11"/>
      <c r="F2158" s="62"/>
      <c r="H2158" s="26"/>
      <c r="J2158" s="11"/>
      <c r="BG2158" s="68" t="str">
        <f t="shared" ca="1" si="33"/>
        <v/>
      </c>
    </row>
    <row r="2159" spans="5:59">
      <c r="E2159" s="11"/>
      <c r="F2159" s="62"/>
      <c r="H2159" s="26"/>
      <c r="J2159" s="11"/>
      <c r="BG2159" s="68" t="str">
        <f t="shared" ca="1" si="33"/>
        <v/>
      </c>
    </row>
    <row r="2160" spans="5:59">
      <c r="E2160" s="11"/>
      <c r="F2160" s="62"/>
      <c r="H2160" s="26"/>
      <c r="J2160" s="11"/>
      <c r="BG2160" s="68" t="str">
        <f t="shared" ca="1" si="33"/>
        <v/>
      </c>
    </row>
    <row r="2161" spans="5:59">
      <c r="E2161" s="11"/>
      <c r="F2161" s="62"/>
      <c r="H2161" s="26"/>
      <c r="J2161" s="11"/>
      <c r="BG2161" s="68" t="str">
        <f t="shared" ca="1" si="33"/>
        <v/>
      </c>
    </row>
    <row r="2162" spans="5:59">
      <c r="E2162" s="11"/>
      <c r="F2162" s="62"/>
      <c r="H2162" s="26"/>
      <c r="J2162" s="11"/>
      <c r="BG2162" s="68" t="str">
        <f t="shared" ca="1" si="33"/>
        <v/>
      </c>
    </row>
    <row r="2163" spans="5:59">
      <c r="E2163" s="11"/>
      <c r="F2163" s="62"/>
      <c r="H2163" s="26"/>
      <c r="J2163" s="11"/>
      <c r="BG2163" s="68" t="str">
        <f t="shared" ca="1" si="33"/>
        <v/>
      </c>
    </row>
    <row r="2164" spans="5:59">
      <c r="E2164" s="11"/>
      <c r="F2164" s="62"/>
      <c r="H2164" s="26"/>
      <c r="J2164" s="11"/>
      <c r="BG2164" s="68" t="str">
        <f t="shared" ca="1" si="33"/>
        <v/>
      </c>
    </row>
    <row r="2165" spans="5:59">
      <c r="E2165" s="11"/>
      <c r="F2165" s="62"/>
      <c r="H2165" s="26"/>
      <c r="J2165" s="11"/>
      <c r="BG2165" s="68" t="str">
        <f t="shared" ca="1" si="33"/>
        <v/>
      </c>
    </row>
    <row r="2166" spans="5:59">
      <c r="E2166" s="11"/>
      <c r="F2166" s="62"/>
      <c r="H2166" s="26"/>
      <c r="J2166" s="11"/>
      <c r="BG2166" s="68" t="str">
        <f t="shared" ca="1" si="33"/>
        <v/>
      </c>
    </row>
    <row r="2167" spans="5:59">
      <c r="E2167" s="11"/>
      <c r="F2167" s="62"/>
      <c r="H2167" s="26"/>
      <c r="J2167" s="11"/>
      <c r="BG2167" s="68" t="str">
        <f t="shared" ca="1" si="33"/>
        <v/>
      </c>
    </row>
    <row r="2168" spans="5:59">
      <c r="E2168" s="11"/>
      <c r="F2168" s="62"/>
      <c r="H2168" s="26"/>
      <c r="J2168" s="11"/>
      <c r="BG2168" s="68" t="str">
        <f t="shared" ca="1" si="33"/>
        <v/>
      </c>
    </row>
    <row r="2169" spans="5:59">
      <c r="E2169" s="11"/>
      <c r="F2169" s="62"/>
      <c r="H2169" s="26"/>
      <c r="J2169" s="11"/>
      <c r="BG2169" s="68" t="str">
        <f t="shared" ca="1" si="33"/>
        <v/>
      </c>
    </row>
    <row r="2170" spans="5:59">
      <c r="E2170" s="11"/>
      <c r="F2170" s="62"/>
      <c r="H2170" s="26"/>
      <c r="J2170" s="11"/>
      <c r="BG2170" s="68" t="str">
        <f t="shared" ca="1" si="33"/>
        <v/>
      </c>
    </row>
    <row r="2171" spans="5:59">
      <c r="E2171" s="11"/>
      <c r="F2171" s="62"/>
      <c r="H2171" s="26"/>
      <c r="J2171" s="11"/>
      <c r="BG2171" s="68" t="str">
        <f t="shared" ca="1" si="33"/>
        <v/>
      </c>
    </row>
    <row r="2172" spans="5:59">
      <c r="E2172" s="11"/>
      <c r="F2172" s="62"/>
      <c r="H2172" s="26"/>
      <c r="J2172" s="11"/>
      <c r="BG2172" s="68" t="str">
        <f t="shared" ca="1" si="33"/>
        <v/>
      </c>
    </row>
    <row r="2173" spans="5:59">
      <c r="E2173" s="11"/>
      <c r="F2173" s="62"/>
      <c r="H2173" s="26"/>
      <c r="J2173" s="11"/>
      <c r="BG2173" s="68" t="str">
        <f t="shared" ca="1" si="33"/>
        <v/>
      </c>
    </row>
    <row r="2174" spans="5:59">
      <c r="E2174" s="11"/>
      <c r="F2174" s="62"/>
      <c r="H2174" s="26"/>
      <c r="J2174" s="11"/>
      <c r="BG2174" s="68" t="str">
        <f t="shared" ca="1" si="33"/>
        <v/>
      </c>
    </row>
    <row r="2175" spans="5:59">
      <c r="E2175" s="11"/>
      <c r="F2175" s="62"/>
      <c r="H2175" s="26"/>
      <c r="J2175" s="11"/>
      <c r="BG2175" s="68" t="str">
        <f t="shared" ca="1" si="33"/>
        <v/>
      </c>
    </row>
    <row r="2176" spans="5:59">
      <c r="E2176" s="11"/>
      <c r="F2176" s="62"/>
      <c r="H2176" s="26"/>
      <c r="J2176" s="11"/>
      <c r="BG2176" s="68" t="str">
        <f t="shared" ca="1" si="33"/>
        <v/>
      </c>
    </row>
    <row r="2177" spans="5:59">
      <c r="E2177" s="11"/>
      <c r="F2177" s="62"/>
      <c r="H2177" s="26"/>
      <c r="J2177" s="11"/>
      <c r="BG2177" s="68" t="str">
        <f t="shared" ca="1" si="33"/>
        <v/>
      </c>
    </row>
    <row r="2178" spans="5:59">
      <c r="E2178" s="11"/>
      <c r="F2178" s="62"/>
      <c r="H2178" s="26"/>
      <c r="J2178" s="11"/>
      <c r="BG2178" s="68" t="str">
        <f t="shared" ca="1" si="33"/>
        <v/>
      </c>
    </row>
    <row r="2179" spans="5:59">
      <c r="E2179" s="11"/>
      <c r="F2179" s="62"/>
      <c r="H2179" s="26"/>
      <c r="J2179" s="11"/>
      <c r="BG2179" s="68" t="str">
        <f t="shared" ca="1" si="33"/>
        <v/>
      </c>
    </row>
    <row r="2180" spans="5:59">
      <c r="E2180" s="11"/>
      <c r="F2180" s="62"/>
      <c r="H2180" s="26"/>
      <c r="J2180" s="11"/>
      <c r="BG2180" s="68" t="str">
        <f t="shared" ca="1" si="33"/>
        <v/>
      </c>
    </row>
    <row r="2181" spans="5:59">
      <c r="E2181" s="11"/>
      <c r="F2181" s="62"/>
      <c r="H2181" s="26"/>
      <c r="J2181" s="11"/>
      <c r="BG2181" s="68" t="str">
        <f t="shared" ca="1" si="33"/>
        <v/>
      </c>
    </row>
    <row r="2182" spans="5:59">
      <c r="E2182" s="11"/>
      <c r="F2182" s="62"/>
      <c r="H2182" s="26"/>
      <c r="J2182" s="11"/>
      <c r="BG2182" s="68" t="str">
        <f t="shared" ca="1" si="33"/>
        <v/>
      </c>
    </row>
    <row r="2183" spans="5:59">
      <c r="E2183" s="11"/>
      <c r="F2183" s="62"/>
      <c r="H2183" s="26"/>
      <c r="J2183" s="11"/>
      <c r="BG2183" s="68" t="str">
        <f t="shared" ca="1" si="33"/>
        <v/>
      </c>
    </row>
    <row r="2184" spans="5:59">
      <c r="E2184" s="11"/>
      <c r="F2184" s="62"/>
      <c r="H2184" s="26"/>
      <c r="J2184" s="11"/>
      <c r="BG2184" s="68" t="str">
        <f t="shared" ca="1" si="33"/>
        <v/>
      </c>
    </row>
    <row r="2185" spans="5:59">
      <c r="E2185" s="11"/>
      <c r="F2185" s="62"/>
      <c r="H2185" s="26"/>
      <c r="J2185" s="11"/>
      <c r="BG2185" s="68" t="str">
        <f t="shared" ca="1" si="33"/>
        <v/>
      </c>
    </row>
    <row r="2186" spans="5:59">
      <c r="E2186" s="11"/>
      <c r="F2186" s="62"/>
      <c r="H2186" s="26"/>
      <c r="J2186" s="11"/>
      <c r="BG2186" s="68" t="str">
        <f t="shared" ca="1" si="33"/>
        <v/>
      </c>
    </row>
    <row r="2187" spans="5:59">
      <c r="E2187" s="11"/>
      <c r="F2187" s="62"/>
      <c r="H2187" s="26"/>
      <c r="J2187" s="11"/>
      <c r="BG2187" s="68" t="str">
        <f t="shared" ca="1" si="33"/>
        <v/>
      </c>
    </row>
    <row r="2188" spans="5:59">
      <c r="E2188" s="11"/>
      <c r="F2188" s="62"/>
      <c r="H2188" s="26"/>
      <c r="J2188" s="11"/>
      <c r="BG2188" s="68" t="str">
        <f t="shared" ca="1" si="33"/>
        <v/>
      </c>
    </row>
    <row r="2189" spans="5:59">
      <c r="E2189" s="11"/>
      <c r="F2189" s="62"/>
      <c r="H2189" s="26"/>
      <c r="J2189" s="11"/>
      <c r="BG2189" s="68" t="str">
        <f t="shared" ca="1" si="33"/>
        <v/>
      </c>
    </row>
    <row r="2190" spans="5:59">
      <c r="E2190" s="11"/>
      <c r="F2190" s="62"/>
      <c r="H2190" s="26"/>
      <c r="J2190" s="11"/>
      <c r="BG2190" s="68" t="str">
        <f t="shared" ca="1" si="33"/>
        <v/>
      </c>
    </row>
    <row r="2191" spans="5:59">
      <c r="E2191" s="11"/>
      <c r="F2191" s="62"/>
      <c r="H2191" s="26"/>
      <c r="J2191" s="11"/>
      <c r="BG2191" s="68" t="str">
        <f t="shared" ca="1" si="33"/>
        <v/>
      </c>
    </row>
    <row r="2192" spans="5:59">
      <c r="E2192" s="11"/>
      <c r="F2192" s="62"/>
      <c r="H2192" s="26"/>
      <c r="J2192" s="11"/>
      <c r="BG2192" s="68" t="str">
        <f t="shared" ca="1" si="33"/>
        <v/>
      </c>
    </row>
    <row r="2193" spans="5:59">
      <c r="E2193" s="11"/>
      <c r="F2193" s="62"/>
      <c r="H2193" s="26"/>
      <c r="J2193" s="11"/>
      <c r="BG2193" s="68" t="str">
        <f t="shared" ca="1" si="33"/>
        <v/>
      </c>
    </row>
    <row r="2194" spans="5:59">
      <c r="E2194" s="11"/>
      <c r="F2194" s="62"/>
      <c r="H2194" s="26"/>
      <c r="J2194" s="11"/>
      <c r="BG2194" s="68" t="str">
        <f t="shared" ca="1" si="33"/>
        <v/>
      </c>
    </row>
    <row r="2195" spans="5:59">
      <c r="E2195" s="11"/>
      <c r="F2195" s="62"/>
      <c r="H2195" s="26"/>
      <c r="J2195" s="11"/>
      <c r="BG2195" s="68" t="str">
        <f t="shared" ca="1" si="33"/>
        <v/>
      </c>
    </row>
    <row r="2196" spans="5:59">
      <c r="E2196" s="11"/>
      <c r="F2196" s="62"/>
      <c r="H2196" s="26"/>
      <c r="J2196" s="11"/>
      <c r="BG2196" s="68" t="str">
        <f t="shared" ca="1" si="33"/>
        <v/>
      </c>
    </row>
    <row r="2197" spans="5:59">
      <c r="E2197" s="11"/>
      <c r="F2197" s="62"/>
      <c r="H2197" s="26"/>
      <c r="J2197" s="11"/>
      <c r="BG2197" s="68" t="str">
        <f t="shared" ref="BG2197:BG2260" ca="1" si="34">IF(OR(AND(E2197&lt;&gt;"muž",E2197&lt;&gt;"žena",E2197&lt;&gt;"nebinární"),((YEAR(NOW())-YEAR(D2197)&gt;=0)+(YEAR(NOW())-YEAR(D2197)&gt;=18)+(YEAR(NOW())-YEAR(D2197)&gt;=30)+(YEAR(NOW())-YEAR(D2197)&gt;=55))=0),"",E2197&amp;(YEAR(NOW())-YEAR(D2197)&gt;=18)+(YEAR(NOW())-YEAR(D2197)&gt;=18)+(YEAR(NOW())-YEAR(D2197)&gt;=30)+(YEAR(NOW())-YEAR(D2197)&gt;=55))</f>
        <v/>
      </c>
    </row>
    <row r="2198" spans="5:59">
      <c r="E2198" s="11"/>
      <c r="F2198" s="62"/>
      <c r="H2198" s="26"/>
      <c r="J2198" s="11"/>
      <c r="BG2198" s="68" t="str">
        <f t="shared" ca="1" si="34"/>
        <v/>
      </c>
    </row>
    <row r="2199" spans="5:59">
      <c r="E2199" s="11"/>
      <c r="F2199" s="62"/>
      <c r="H2199" s="26"/>
      <c r="J2199" s="11"/>
      <c r="BG2199" s="68" t="str">
        <f t="shared" ca="1" si="34"/>
        <v/>
      </c>
    </row>
    <row r="2200" spans="5:59">
      <c r="E2200" s="11"/>
      <c r="F2200" s="62"/>
      <c r="H2200" s="26"/>
      <c r="J2200" s="11"/>
      <c r="BG2200" s="68" t="str">
        <f t="shared" ca="1" si="34"/>
        <v/>
      </c>
    </row>
    <row r="2201" spans="5:59">
      <c r="E2201" s="11"/>
      <c r="F2201" s="62"/>
      <c r="H2201" s="26"/>
      <c r="J2201" s="11"/>
      <c r="BG2201" s="68" t="str">
        <f t="shared" ca="1" si="34"/>
        <v/>
      </c>
    </row>
    <row r="2202" spans="5:59">
      <c r="E2202" s="11"/>
      <c r="F2202" s="62"/>
      <c r="H2202" s="26"/>
      <c r="J2202" s="11"/>
      <c r="BG2202" s="68" t="str">
        <f t="shared" ca="1" si="34"/>
        <v/>
      </c>
    </row>
    <row r="2203" spans="5:59">
      <c r="E2203" s="11"/>
      <c r="F2203" s="62"/>
      <c r="H2203" s="26"/>
      <c r="J2203" s="11"/>
      <c r="BG2203" s="68" t="str">
        <f t="shared" ca="1" si="34"/>
        <v/>
      </c>
    </row>
    <row r="2204" spans="5:59">
      <c r="E2204" s="11"/>
      <c r="F2204" s="62"/>
      <c r="H2204" s="26"/>
      <c r="J2204" s="11"/>
      <c r="BG2204" s="68" t="str">
        <f t="shared" ca="1" si="34"/>
        <v/>
      </c>
    </row>
    <row r="2205" spans="5:59">
      <c r="E2205" s="11"/>
      <c r="F2205" s="62"/>
      <c r="H2205" s="26"/>
      <c r="J2205" s="11"/>
      <c r="BG2205" s="68" t="str">
        <f t="shared" ca="1" si="34"/>
        <v/>
      </c>
    </row>
    <row r="2206" spans="5:59">
      <c r="E2206" s="11"/>
      <c r="F2206" s="62"/>
      <c r="H2206" s="26"/>
      <c r="J2206" s="11"/>
      <c r="BG2206" s="68" t="str">
        <f t="shared" ca="1" si="34"/>
        <v/>
      </c>
    </row>
    <row r="2207" spans="5:59">
      <c r="E2207" s="11"/>
      <c r="F2207" s="62"/>
      <c r="H2207" s="26"/>
      <c r="J2207" s="11"/>
      <c r="BG2207" s="68" t="str">
        <f t="shared" ca="1" si="34"/>
        <v/>
      </c>
    </row>
    <row r="2208" spans="5:59">
      <c r="E2208" s="11"/>
      <c r="F2208" s="62"/>
      <c r="H2208" s="26"/>
      <c r="J2208" s="11"/>
      <c r="BG2208" s="68" t="str">
        <f t="shared" ca="1" si="34"/>
        <v/>
      </c>
    </row>
    <row r="2209" spans="5:59">
      <c r="E2209" s="11"/>
      <c r="F2209" s="62"/>
      <c r="H2209" s="26"/>
      <c r="J2209" s="11"/>
      <c r="BG2209" s="68" t="str">
        <f t="shared" ca="1" si="34"/>
        <v/>
      </c>
    </row>
    <row r="2210" spans="5:59">
      <c r="E2210" s="11"/>
      <c r="F2210" s="62"/>
      <c r="H2210" s="26"/>
      <c r="J2210" s="11"/>
      <c r="BG2210" s="68" t="str">
        <f t="shared" ca="1" si="34"/>
        <v/>
      </c>
    </row>
    <row r="2211" spans="5:59">
      <c r="E2211" s="11"/>
      <c r="F2211" s="62"/>
      <c r="H2211" s="26"/>
      <c r="J2211" s="11"/>
      <c r="BG2211" s="68" t="str">
        <f t="shared" ca="1" si="34"/>
        <v/>
      </c>
    </row>
    <row r="2212" spans="5:59">
      <c r="E2212" s="11"/>
      <c r="F2212" s="62"/>
      <c r="H2212" s="26"/>
      <c r="J2212" s="11"/>
      <c r="BG2212" s="68" t="str">
        <f t="shared" ca="1" si="34"/>
        <v/>
      </c>
    </row>
    <row r="2213" spans="5:59">
      <c r="E2213" s="11"/>
      <c r="F2213" s="62"/>
      <c r="H2213" s="26"/>
      <c r="J2213" s="11"/>
      <c r="BG2213" s="68" t="str">
        <f t="shared" ca="1" si="34"/>
        <v/>
      </c>
    </row>
    <row r="2214" spans="5:59">
      <c r="E2214" s="11"/>
      <c r="F2214" s="62"/>
      <c r="H2214" s="26"/>
      <c r="J2214" s="11"/>
      <c r="BG2214" s="68" t="str">
        <f t="shared" ca="1" si="34"/>
        <v/>
      </c>
    </row>
    <row r="2215" spans="5:59">
      <c r="E2215" s="11"/>
      <c r="F2215" s="62"/>
      <c r="H2215" s="26"/>
      <c r="J2215" s="11"/>
      <c r="BG2215" s="68" t="str">
        <f t="shared" ca="1" si="34"/>
        <v/>
      </c>
    </row>
    <row r="2216" spans="5:59">
      <c r="E2216" s="11"/>
      <c r="F2216" s="62"/>
      <c r="H2216" s="26"/>
      <c r="J2216" s="11"/>
      <c r="BG2216" s="68" t="str">
        <f t="shared" ca="1" si="34"/>
        <v/>
      </c>
    </row>
    <row r="2217" spans="5:59">
      <c r="E2217" s="11"/>
      <c r="F2217" s="62"/>
      <c r="H2217" s="26"/>
      <c r="J2217" s="11"/>
      <c r="BG2217" s="68" t="str">
        <f t="shared" ca="1" si="34"/>
        <v/>
      </c>
    </row>
    <row r="2218" spans="5:59">
      <c r="E2218" s="11"/>
      <c r="F2218" s="62"/>
      <c r="H2218" s="26"/>
      <c r="J2218" s="11"/>
      <c r="BG2218" s="68" t="str">
        <f t="shared" ca="1" si="34"/>
        <v/>
      </c>
    </row>
    <row r="2219" spans="5:59">
      <c r="E2219" s="11"/>
      <c r="F2219" s="62"/>
      <c r="H2219" s="26"/>
      <c r="J2219" s="11"/>
      <c r="BG2219" s="68" t="str">
        <f t="shared" ca="1" si="34"/>
        <v/>
      </c>
    </row>
    <row r="2220" spans="5:59">
      <c r="E2220" s="11"/>
      <c r="F2220" s="62"/>
      <c r="H2220" s="26"/>
      <c r="J2220" s="11"/>
      <c r="BG2220" s="68" t="str">
        <f t="shared" ca="1" si="34"/>
        <v/>
      </c>
    </row>
    <row r="2221" spans="5:59">
      <c r="E2221" s="11"/>
      <c r="F2221" s="62"/>
      <c r="H2221" s="26"/>
      <c r="J2221" s="11"/>
      <c r="BG2221" s="68" t="str">
        <f t="shared" ca="1" si="34"/>
        <v/>
      </c>
    </row>
    <row r="2222" spans="5:59">
      <c r="E2222" s="11"/>
      <c r="F2222" s="62"/>
      <c r="H2222" s="26"/>
      <c r="J2222" s="11"/>
      <c r="BG2222" s="68" t="str">
        <f t="shared" ca="1" si="34"/>
        <v/>
      </c>
    </row>
    <row r="2223" spans="5:59">
      <c r="E2223" s="11"/>
      <c r="F2223" s="62"/>
      <c r="H2223" s="26"/>
      <c r="J2223" s="11"/>
      <c r="BG2223" s="68" t="str">
        <f t="shared" ca="1" si="34"/>
        <v/>
      </c>
    </row>
    <row r="2224" spans="5:59">
      <c r="E2224" s="11"/>
      <c r="F2224" s="62"/>
      <c r="H2224" s="26"/>
      <c r="J2224" s="11"/>
      <c r="BG2224" s="68" t="str">
        <f t="shared" ca="1" si="34"/>
        <v/>
      </c>
    </row>
    <row r="2225" spans="5:59">
      <c r="E2225" s="11"/>
      <c r="F2225" s="62"/>
      <c r="H2225" s="26"/>
      <c r="J2225" s="11"/>
      <c r="BG2225" s="68" t="str">
        <f t="shared" ca="1" si="34"/>
        <v/>
      </c>
    </row>
    <row r="2226" spans="5:59">
      <c r="E2226" s="11"/>
      <c r="F2226" s="62"/>
      <c r="H2226" s="26"/>
      <c r="J2226" s="11"/>
      <c r="BG2226" s="68" t="str">
        <f t="shared" ca="1" si="34"/>
        <v/>
      </c>
    </row>
    <row r="2227" spans="5:59">
      <c r="E2227" s="11"/>
      <c r="F2227" s="62"/>
      <c r="H2227" s="26"/>
      <c r="J2227" s="11"/>
      <c r="BG2227" s="68" t="str">
        <f t="shared" ca="1" si="34"/>
        <v/>
      </c>
    </row>
    <row r="2228" spans="5:59">
      <c r="E2228" s="11"/>
      <c r="F2228" s="62"/>
      <c r="H2228" s="26"/>
      <c r="J2228" s="11"/>
      <c r="BG2228" s="68" t="str">
        <f t="shared" ca="1" si="34"/>
        <v/>
      </c>
    </row>
    <row r="2229" spans="5:59">
      <c r="E2229" s="11"/>
      <c r="F2229" s="62"/>
      <c r="H2229" s="26"/>
      <c r="J2229" s="11"/>
      <c r="BG2229" s="68" t="str">
        <f t="shared" ca="1" si="34"/>
        <v/>
      </c>
    </row>
    <row r="2230" spans="5:59">
      <c r="E2230" s="11"/>
      <c r="F2230" s="62"/>
      <c r="H2230" s="26"/>
      <c r="J2230" s="11"/>
      <c r="BG2230" s="68" t="str">
        <f t="shared" ca="1" si="34"/>
        <v/>
      </c>
    </row>
    <row r="2231" spans="5:59">
      <c r="E2231" s="11"/>
      <c r="F2231" s="62"/>
      <c r="H2231" s="26"/>
      <c r="J2231" s="11"/>
      <c r="BG2231" s="68" t="str">
        <f t="shared" ca="1" si="34"/>
        <v/>
      </c>
    </row>
    <row r="2232" spans="5:59">
      <c r="E2232" s="11"/>
      <c r="F2232" s="62"/>
      <c r="H2232" s="26"/>
      <c r="J2232" s="11"/>
      <c r="BG2232" s="68" t="str">
        <f t="shared" ca="1" si="34"/>
        <v/>
      </c>
    </row>
    <row r="2233" spans="5:59">
      <c r="E2233" s="11"/>
      <c r="F2233" s="62"/>
      <c r="H2233" s="26"/>
      <c r="J2233" s="11"/>
      <c r="BG2233" s="68" t="str">
        <f t="shared" ca="1" si="34"/>
        <v/>
      </c>
    </row>
    <row r="2234" spans="5:59">
      <c r="E2234" s="11"/>
      <c r="F2234" s="62"/>
      <c r="H2234" s="26"/>
      <c r="J2234" s="11"/>
      <c r="BG2234" s="68" t="str">
        <f t="shared" ca="1" si="34"/>
        <v/>
      </c>
    </row>
    <row r="2235" spans="5:59">
      <c r="E2235" s="11"/>
      <c r="F2235" s="62"/>
      <c r="H2235" s="26"/>
      <c r="J2235" s="11"/>
      <c r="BG2235" s="68" t="str">
        <f t="shared" ca="1" si="34"/>
        <v/>
      </c>
    </row>
    <row r="2236" spans="5:59">
      <c r="E2236" s="11"/>
      <c r="F2236" s="62"/>
      <c r="H2236" s="26"/>
      <c r="J2236" s="11"/>
      <c r="BG2236" s="68" t="str">
        <f t="shared" ca="1" si="34"/>
        <v/>
      </c>
    </row>
    <row r="2237" spans="5:59">
      <c r="E2237" s="11"/>
      <c r="F2237" s="62"/>
      <c r="H2237" s="26"/>
      <c r="J2237" s="11"/>
      <c r="BG2237" s="68" t="str">
        <f t="shared" ca="1" si="34"/>
        <v/>
      </c>
    </row>
    <row r="2238" spans="5:59">
      <c r="E2238" s="11"/>
      <c r="F2238" s="62"/>
      <c r="H2238" s="26"/>
      <c r="J2238" s="11"/>
      <c r="BG2238" s="68" t="str">
        <f t="shared" ca="1" si="34"/>
        <v/>
      </c>
    </row>
    <row r="2239" spans="5:59">
      <c r="E2239" s="11"/>
      <c r="F2239" s="62"/>
      <c r="H2239" s="26"/>
      <c r="J2239" s="11"/>
      <c r="BG2239" s="68" t="str">
        <f t="shared" ca="1" si="34"/>
        <v/>
      </c>
    </row>
    <row r="2240" spans="5:59">
      <c r="E2240" s="11"/>
      <c r="F2240" s="62"/>
      <c r="H2240" s="26"/>
      <c r="J2240" s="11"/>
      <c r="BG2240" s="68" t="str">
        <f t="shared" ca="1" si="34"/>
        <v/>
      </c>
    </row>
    <row r="2241" spans="5:59">
      <c r="E2241" s="11"/>
      <c r="F2241" s="62"/>
      <c r="H2241" s="26"/>
      <c r="J2241" s="11"/>
      <c r="BG2241" s="68" t="str">
        <f t="shared" ca="1" si="34"/>
        <v/>
      </c>
    </row>
    <row r="2242" spans="5:59">
      <c r="E2242" s="11"/>
      <c r="F2242" s="62"/>
      <c r="H2242" s="26"/>
      <c r="J2242" s="11"/>
      <c r="BG2242" s="68" t="str">
        <f t="shared" ca="1" si="34"/>
        <v/>
      </c>
    </row>
    <row r="2243" spans="5:59">
      <c r="E2243" s="11"/>
      <c r="F2243" s="62"/>
      <c r="H2243" s="26"/>
      <c r="J2243" s="11"/>
      <c r="BG2243" s="68" t="str">
        <f t="shared" ca="1" si="34"/>
        <v/>
      </c>
    </row>
    <row r="2244" spans="5:59">
      <c r="E2244" s="11"/>
      <c r="F2244" s="62"/>
      <c r="H2244" s="26"/>
      <c r="J2244" s="11"/>
      <c r="BG2244" s="68" t="str">
        <f t="shared" ca="1" si="34"/>
        <v/>
      </c>
    </row>
    <row r="2245" spans="5:59">
      <c r="E2245" s="11"/>
      <c r="F2245" s="62"/>
      <c r="H2245" s="26"/>
      <c r="J2245" s="11"/>
      <c r="BG2245" s="68" t="str">
        <f t="shared" ca="1" si="34"/>
        <v/>
      </c>
    </row>
    <row r="2246" spans="5:59">
      <c r="E2246" s="11"/>
      <c r="F2246" s="62"/>
      <c r="H2246" s="26"/>
      <c r="J2246" s="11"/>
      <c r="BG2246" s="68" t="str">
        <f t="shared" ca="1" si="34"/>
        <v/>
      </c>
    </row>
    <row r="2247" spans="5:59">
      <c r="E2247" s="11"/>
      <c r="F2247" s="62"/>
      <c r="H2247" s="26"/>
      <c r="J2247" s="11"/>
      <c r="BG2247" s="68" t="str">
        <f t="shared" ca="1" si="34"/>
        <v/>
      </c>
    </row>
    <row r="2248" spans="5:59">
      <c r="E2248" s="11"/>
      <c r="F2248" s="62"/>
      <c r="H2248" s="26"/>
      <c r="J2248" s="11"/>
      <c r="BG2248" s="68" t="str">
        <f t="shared" ca="1" si="34"/>
        <v/>
      </c>
    </row>
    <row r="2249" spans="5:59">
      <c r="E2249" s="11"/>
      <c r="F2249" s="62"/>
      <c r="H2249" s="26"/>
      <c r="J2249" s="11"/>
      <c r="BG2249" s="68" t="str">
        <f t="shared" ca="1" si="34"/>
        <v/>
      </c>
    </row>
    <row r="2250" spans="5:59">
      <c r="E2250" s="11"/>
      <c r="F2250" s="62"/>
      <c r="H2250" s="26"/>
      <c r="J2250" s="11"/>
      <c r="BG2250" s="68" t="str">
        <f t="shared" ca="1" si="34"/>
        <v/>
      </c>
    </row>
    <row r="2251" spans="5:59">
      <c r="E2251" s="11"/>
      <c r="F2251" s="62"/>
      <c r="H2251" s="26"/>
      <c r="J2251" s="11"/>
      <c r="BG2251" s="68" t="str">
        <f t="shared" ca="1" si="34"/>
        <v/>
      </c>
    </row>
    <row r="2252" spans="5:59">
      <c r="E2252" s="11"/>
      <c r="F2252" s="62"/>
      <c r="H2252" s="26"/>
      <c r="J2252" s="11"/>
      <c r="BG2252" s="68" t="str">
        <f t="shared" ca="1" si="34"/>
        <v/>
      </c>
    </row>
    <row r="2253" spans="5:59">
      <c r="E2253" s="11"/>
      <c r="F2253" s="62"/>
      <c r="H2253" s="26"/>
      <c r="J2253" s="11"/>
      <c r="BG2253" s="68" t="str">
        <f t="shared" ca="1" si="34"/>
        <v/>
      </c>
    </row>
    <row r="2254" spans="5:59">
      <c r="E2254" s="11"/>
      <c r="F2254" s="62"/>
      <c r="H2254" s="26"/>
      <c r="J2254" s="11"/>
      <c r="BG2254" s="68" t="str">
        <f t="shared" ca="1" si="34"/>
        <v/>
      </c>
    </row>
    <row r="2255" spans="5:59">
      <c r="E2255" s="11"/>
      <c r="F2255" s="62"/>
      <c r="H2255" s="26"/>
      <c r="J2255" s="11"/>
      <c r="BG2255" s="68" t="str">
        <f t="shared" ca="1" si="34"/>
        <v/>
      </c>
    </row>
    <row r="2256" spans="5:59">
      <c r="E2256" s="11"/>
      <c r="F2256" s="62"/>
      <c r="H2256" s="26"/>
      <c r="J2256" s="11"/>
      <c r="BG2256" s="68" t="str">
        <f t="shared" ca="1" si="34"/>
        <v/>
      </c>
    </row>
    <row r="2257" spans="5:59">
      <c r="E2257" s="11"/>
      <c r="F2257" s="62"/>
      <c r="H2257" s="26"/>
      <c r="J2257" s="11"/>
      <c r="BG2257" s="68" t="str">
        <f t="shared" ca="1" si="34"/>
        <v/>
      </c>
    </row>
    <row r="2258" spans="5:59">
      <c r="E2258" s="11"/>
      <c r="F2258" s="62"/>
      <c r="H2258" s="26"/>
      <c r="J2258" s="11"/>
      <c r="BG2258" s="68" t="str">
        <f t="shared" ca="1" si="34"/>
        <v/>
      </c>
    </row>
    <row r="2259" spans="5:59">
      <c r="E2259" s="11"/>
      <c r="F2259" s="62"/>
      <c r="H2259" s="26"/>
      <c r="J2259" s="11"/>
      <c r="BG2259" s="68" t="str">
        <f t="shared" ca="1" si="34"/>
        <v/>
      </c>
    </row>
    <row r="2260" spans="5:59">
      <c r="E2260" s="11"/>
      <c r="F2260" s="62"/>
      <c r="H2260" s="26"/>
      <c r="J2260" s="11"/>
      <c r="BG2260" s="68" t="str">
        <f t="shared" ca="1" si="34"/>
        <v/>
      </c>
    </row>
    <row r="2261" spans="5:59">
      <c r="E2261" s="11"/>
      <c r="F2261" s="62"/>
      <c r="H2261" s="26"/>
      <c r="J2261" s="11"/>
      <c r="BG2261" s="68" t="str">
        <f t="shared" ref="BG2261:BG2324" ca="1" si="35">IF(OR(AND(E2261&lt;&gt;"muž",E2261&lt;&gt;"žena",E2261&lt;&gt;"nebinární"),((YEAR(NOW())-YEAR(D2261)&gt;=0)+(YEAR(NOW())-YEAR(D2261)&gt;=18)+(YEAR(NOW())-YEAR(D2261)&gt;=30)+(YEAR(NOW())-YEAR(D2261)&gt;=55))=0),"",E2261&amp;(YEAR(NOW())-YEAR(D2261)&gt;=18)+(YEAR(NOW())-YEAR(D2261)&gt;=18)+(YEAR(NOW())-YEAR(D2261)&gt;=30)+(YEAR(NOW())-YEAR(D2261)&gt;=55))</f>
        <v/>
      </c>
    </row>
    <row r="2262" spans="5:59">
      <c r="E2262" s="11"/>
      <c r="F2262" s="62"/>
      <c r="H2262" s="26"/>
      <c r="J2262" s="11"/>
      <c r="BG2262" s="68" t="str">
        <f t="shared" ca="1" si="35"/>
        <v/>
      </c>
    </row>
    <row r="2263" spans="5:59">
      <c r="E2263" s="11"/>
      <c r="F2263" s="62"/>
      <c r="H2263" s="26"/>
      <c r="J2263" s="11"/>
      <c r="BG2263" s="68" t="str">
        <f t="shared" ca="1" si="35"/>
        <v/>
      </c>
    </row>
    <row r="2264" spans="5:59">
      <c r="E2264" s="11"/>
      <c r="F2264" s="62"/>
      <c r="H2264" s="26"/>
      <c r="J2264" s="11"/>
      <c r="BG2264" s="68" t="str">
        <f t="shared" ca="1" si="35"/>
        <v/>
      </c>
    </row>
    <row r="2265" spans="5:59">
      <c r="E2265" s="11"/>
      <c r="F2265" s="62"/>
      <c r="H2265" s="26"/>
      <c r="J2265" s="11"/>
      <c r="BG2265" s="68" t="str">
        <f t="shared" ca="1" si="35"/>
        <v/>
      </c>
    </row>
    <row r="2266" spans="5:59">
      <c r="E2266" s="11"/>
      <c r="F2266" s="62"/>
      <c r="H2266" s="26"/>
      <c r="J2266" s="11"/>
      <c r="BG2266" s="68" t="str">
        <f t="shared" ca="1" si="35"/>
        <v/>
      </c>
    </row>
    <row r="2267" spans="5:59">
      <c r="E2267" s="11"/>
      <c r="F2267" s="62"/>
      <c r="H2267" s="26"/>
      <c r="J2267" s="11"/>
      <c r="BG2267" s="68" t="str">
        <f t="shared" ca="1" si="35"/>
        <v/>
      </c>
    </row>
    <row r="2268" spans="5:59">
      <c r="E2268" s="11"/>
      <c r="F2268" s="62"/>
      <c r="H2268" s="26"/>
      <c r="J2268" s="11"/>
      <c r="BG2268" s="68" t="str">
        <f t="shared" ca="1" si="35"/>
        <v/>
      </c>
    </row>
    <row r="2269" spans="5:59">
      <c r="E2269" s="11"/>
      <c r="F2269" s="62"/>
      <c r="H2269" s="26"/>
      <c r="J2269" s="11"/>
      <c r="BG2269" s="68" t="str">
        <f t="shared" ca="1" si="35"/>
        <v/>
      </c>
    </row>
    <row r="2270" spans="5:59">
      <c r="E2270" s="11"/>
      <c r="F2270" s="62"/>
      <c r="H2270" s="26"/>
      <c r="J2270" s="11"/>
      <c r="BG2270" s="68" t="str">
        <f t="shared" ca="1" si="35"/>
        <v/>
      </c>
    </row>
    <row r="2271" spans="5:59">
      <c r="E2271" s="11"/>
      <c r="F2271" s="62"/>
      <c r="H2271" s="26"/>
      <c r="J2271" s="11"/>
      <c r="BG2271" s="68" t="str">
        <f t="shared" ca="1" si="35"/>
        <v/>
      </c>
    </row>
    <row r="2272" spans="5:59">
      <c r="E2272" s="11"/>
      <c r="F2272" s="62"/>
      <c r="H2272" s="26"/>
      <c r="J2272" s="11"/>
      <c r="BG2272" s="68" t="str">
        <f t="shared" ca="1" si="35"/>
        <v/>
      </c>
    </row>
    <row r="2273" spans="5:59">
      <c r="E2273" s="11"/>
      <c r="F2273" s="62"/>
      <c r="H2273" s="26"/>
      <c r="J2273" s="11"/>
      <c r="BG2273" s="68" t="str">
        <f t="shared" ca="1" si="35"/>
        <v/>
      </c>
    </row>
    <row r="2274" spans="5:59">
      <c r="E2274" s="11"/>
      <c r="F2274" s="62"/>
      <c r="H2274" s="26"/>
      <c r="J2274" s="11"/>
      <c r="BG2274" s="68" t="str">
        <f t="shared" ca="1" si="35"/>
        <v/>
      </c>
    </row>
    <row r="2275" spans="5:59">
      <c r="E2275" s="11"/>
      <c r="F2275" s="62"/>
      <c r="H2275" s="26"/>
      <c r="J2275" s="11"/>
      <c r="BG2275" s="68" t="str">
        <f t="shared" ca="1" si="35"/>
        <v/>
      </c>
    </row>
    <row r="2276" spans="5:59">
      <c r="E2276" s="11"/>
      <c r="F2276" s="62"/>
      <c r="H2276" s="26"/>
      <c r="J2276" s="11"/>
      <c r="BG2276" s="68" t="str">
        <f t="shared" ca="1" si="35"/>
        <v/>
      </c>
    </row>
    <row r="2277" spans="5:59">
      <c r="E2277" s="11"/>
      <c r="F2277" s="62"/>
      <c r="H2277" s="26"/>
      <c r="J2277" s="11"/>
      <c r="BG2277" s="68" t="str">
        <f t="shared" ca="1" si="35"/>
        <v/>
      </c>
    </row>
    <row r="2278" spans="5:59">
      <c r="E2278" s="11"/>
      <c r="F2278" s="62"/>
      <c r="H2278" s="26"/>
      <c r="J2278" s="11"/>
      <c r="BG2278" s="68" t="str">
        <f t="shared" ca="1" si="35"/>
        <v/>
      </c>
    </row>
    <row r="2279" spans="5:59">
      <c r="E2279" s="11"/>
      <c r="F2279" s="62"/>
      <c r="H2279" s="26"/>
      <c r="J2279" s="11"/>
      <c r="BG2279" s="68" t="str">
        <f t="shared" ca="1" si="35"/>
        <v/>
      </c>
    </row>
    <row r="2280" spans="5:59">
      <c r="E2280" s="11"/>
      <c r="F2280" s="62"/>
      <c r="H2280" s="26"/>
      <c r="J2280" s="11"/>
      <c r="BG2280" s="68" t="str">
        <f t="shared" ca="1" si="35"/>
        <v/>
      </c>
    </row>
    <row r="2281" spans="5:59">
      <c r="E2281" s="11"/>
      <c r="F2281" s="62"/>
      <c r="H2281" s="26"/>
      <c r="J2281" s="11"/>
      <c r="BG2281" s="68" t="str">
        <f t="shared" ca="1" si="35"/>
        <v/>
      </c>
    </row>
    <row r="2282" spans="5:59">
      <c r="E2282" s="11"/>
      <c r="F2282" s="62"/>
      <c r="H2282" s="26"/>
      <c r="J2282" s="11"/>
      <c r="BG2282" s="68" t="str">
        <f t="shared" ca="1" si="35"/>
        <v/>
      </c>
    </row>
    <row r="2283" spans="5:59">
      <c r="E2283" s="11"/>
      <c r="F2283" s="62"/>
      <c r="H2283" s="26"/>
      <c r="J2283" s="11"/>
      <c r="BG2283" s="68" t="str">
        <f t="shared" ca="1" si="35"/>
        <v/>
      </c>
    </row>
    <row r="2284" spans="5:59">
      <c r="E2284" s="11"/>
      <c r="F2284" s="62"/>
      <c r="H2284" s="26"/>
      <c r="J2284" s="11"/>
      <c r="BG2284" s="68" t="str">
        <f t="shared" ca="1" si="35"/>
        <v/>
      </c>
    </row>
    <row r="2285" spans="5:59">
      <c r="E2285" s="11"/>
      <c r="F2285" s="62"/>
      <c r="H2285" s="26"/>
      <c r="J2285" s="11"/>
      <c r="BG2285" s="68" t="str">
        <f t="shared" ca="1" si="35"/>
        <v/>
      </c>
    </row>
    <row r="2286" spans="5:59">
      <c r="E2286" s="11"/>
      <c r="F2286" s="62"/>
      <c r="H2286" s="26"/>
      <c r="J2286" s="11"/>
      <c r="BG2286" s="68" t="str">
        <f t="shared" ca="1" si="35"/>
        <v/>
      </c>
    </row>
    <row r="2287" spans="5:59">
      <c r="E2287" s="11"/>
      <c r="F2287" s="62"/>
      <c r="H2287" s="26"/>
      <c r="J2287" s="11"/>
      <c r="BG2287" s="68" t="str">
        <f t="shared" ca="1" si="35"/>
        <v/>
      </c>
    </row>
    <row r="2288" spans="5:59">
      <c r="E2288" s="11"/>
      <c r="F2288" s="62"/>
      <c r="H2288" s="26"/>
      <c r="J2288" s="11"/>
      <c r="BG2288" s="68" t="str">
        <f t="shared" ca="1" si="35"/>
        <v/>
      </c>
    </row>
    <row r="2289" spans="5:59">
      <c r="E2289" s="11"/>
      <c r="F2289" s="62"/>
      <c r="H2289" s="26"/>
      <c r="J2289" s="11"/>
      <c r="BG2289" s="68" t="str">
        <f t="shared" ca="1" si="35"/>
        <v/>
      </c>
    </row>
    <row r="2290" spans="5:59">
      <c r="E2290" s="11"/>
      <c r="F2290" s="62"/>
      <c r="H2290" s="26"/>
      <c r="J2290" s="11"/>
      <c r="BG2290" s="68" t="str">
        <f t="shared" ca="1" si="35"/>
        <v/>
      </c>
    </row>
    <row r="2291" spans="5:59">
      <c r="E2291" s="11"/>
      <c r="F2291" s="62"/>
      <c r="H2291" s="26"/>
      <c r="J2291" s="11"/>
      <c r="BG2291" s="68" t="str">
        <f t="shared" ca="1" si="35"/>
        <v/>
      </c>
    </row>
    <row r="2292" spans="5:59">
      <c r="E2292" s="11"/>
      <c r="F2292" s="62"/>
      <c r="H2292" s="26"/>
      <c r="J2292" s="11"/>
      <c r="BG2292" s="68" t="str">
        <f t="shared" ca="1" si="35"/>
        <v/>
      </c>
    </row>
    <row r="2293" spans="5:59">
      <c r="E2293" s="11"/>
      <c r="F2293" s="62"/>
      <c r="H2293" s="26"/>
      <c r="J2293" s="11"/>
      <c r="BG2293" s="68" t="str">
        <f t="shared" ca="1" si="35"/>
        <v/>
      </c>
    </row>
    <row r="2294" spans="5:59">
      <c r="E2294" s="11"/>
      <c r="F2294" s="62"/>
      <c r="H2294" s="26"/>
      <c r="J2294" s="11"/>
      <c r="BG2294" s="68" t="str">
        <f t="shared" ca="1" si="35"/>
        <v/>
      </c>
    </row>
    <row r="2295" spans="5:59">
      <c r="E2295" s="11"/>
      <c r="F2295" s="62"/>
      <c r="H2295" s="26"/>
      <c r="J2295" s="11"/>
      <c r="BG2295" s="68" t="str">
        <f t="shared" ca="1" si="35"/>
        <v/>
      </c>
    </row>
    <row r="2296" spans="5:59">
      <c r="E2296" s="11"/>
      <c r="F2296" s="62"/>
      <c r="H2296" s="26"/>
      <c r="J2296" s="11"/>
      <c r="BG2296" s="68" t="str">
        <f t="shared" ca="1" si="35"/>
        <v/>
      </c>
    </row>
    <row r="2297" spans="5:59">
      <c r="E2297" s="11"/>
      <c r="F2297" s="62"/>
      <c r="H2297" s="26"/>
      <c r="J2297" s="11"/>
      <c r="BG2297" s="68" t="str">
        <f t="shared" ca="1" si="35"/>
        <v/>
      </c>
    </row>
    <row r="2298" spans="5:59">
      <c r="E2298" s="11"/>
      <c r="F2298" s="62"/>
      <c r="H2298" s="26"/>
      <c r="J2298" s="11"/>
      <c r="BG2298" s="68" t="str">
        <f t="shared" ca="1" si="35"/>
        <v/>
      </c>
    </row>
    <row r="2299" spans="5:59">
      <c r="E2299" s="11"/>
      <c r="F2299" s="62"/>
      <c r="H2299" s="26"/>
      <c r="J2299" s="11"/>
      <c r="BG2299" s="68" t="str">
        <f t="shared" ca="1" si="35"/>
        <v/>
      </c>
    </row>
    <row r="2300" spans="5:59">
      <c r="E2300" s="11"/>
      <c r="F2300" s="62"/>
      <c r="H2300" s="26"/>
      <c r="J2300" s="11"/>
      <c r="BG2300" s="68" t="str">
        <f t="shared" ca="1" si="35"/>
        <v/>
      </c>
    </row>
    <row r="2301" spans="5:59">
      <c r="E2301" s="11"/>
      <c r="F2301" s="62"/>
      <c r="H2301" s="26"/>
      <c r="J2301" s="11"/>
      <c r="BG2301" s="68" t="str">
        <f t="shared" ca="1" si="35"/>
        <v/>
      </c>
    </row>
    <row r="2302" spans="5:59">
      <c r="E2302" s="11"/>
      <c r="F2302" s="62"/>
      <c r="H2302" s="26"/>
      <c r="J2302" s="11"/>
      <c r="BG2302" s="68" t="str">
        <f t="shared" ca="1" si="35"/>
        <v/>
      </c>
    </row>
    <row r="2303" spans="5:59">
      <c r="E2303" s="11"/>
      <c r="F2303" s="62"/>
      <c r="H2303" s="26"/>
      <c r="J2303" s="11"/>
      <c r="BG2303" s="68" t="str">
        <f t="shared" ca="1" si="35"/>
        <v/>
      </c>
    </row>
    <row r="2304" spans="5:59">
      <c r="E2304" s="11"/>
      <c r="F2304" s="62"/>
      <c r="H2304" s="26"/>
      <c r="J2304" s="11"/>
      <c r="BG2304" s="68" t="str">
        <f t="shared" ca="1" si="35"/>
        <v/>
      </c>
    </row>
    <row r="2305" spans="5:59">
      <c r="E2305" s="11"/>
      <c r="F2305" s="62"/>
      <c r="H2305" s="26"/>
      <c r="J2305" s="11"/>
      <c r="BG2305" s="68" t="str">
        <f t="shared" ca="1" si="35"/>
        <v/>
      </c>
    </row>
    <row r="2306" spans="5:59">
      <c r="E2306" s="11"/>
      <c r="F2306" s="62"/>
      <c r="H2306" s="26"/>
      <c r="J2306" s="11"/>
      <c r="BG2306" s="68" t="str">
        <f t="shared" ca="1" si="35"/>
        <v/>
      </c>
    </row>
    <row r="2307" spans="5:59">
      <c r="E2307" s="11"/>
      <c r="F2307" s="62"/>
      <c r="H2307" s="26"/>
      <c r="J2307" s="11"/>
      <c r="BG2307" s="68" t="str">
        <f t="shared" ca="1" si="35"/>
        <v/>
      </c>
    </row>
    <row r="2308" spans="5:59">
      <c r="E2308" s="11"/>
      <c r="F2308" s="62"/>
      <c r="H2308" s="26"/>
      <c r="J2308" s="11"/>
      <c r="BG2308" s="68" t="str">
        <f t="shared" ca="1" si="35"/>
        <v/>
      </c>
    </row>
    <row r="2309" spans="5:59">
      <c r="E2309" s="11"/>
      <c r="F2309" s="62"/>
      <c r="H2309" s="26"/>
      <c r="J2309" s="11"/>
      <c r="BG2309" s="68" t="str">
        <f t="shared" ca="1" si="35"/>
        <v/>
      </c>
    </row>
    <row r="2310" spans="5:59">
      <c r="E2310" s="11"/>
      <c r="F2310" s="62"/>
      <c r="H2310" s="26"/>
      <c r="J2310" s="11"/>
      <c r="BG2310" s="68" t="str">
        <f t="shared" ca="1" si="35"/>
        <v/>
      </c>
    </row>
    <row r="2311" spans="5:59">
      <c r="E2311" s="11"/>
      <c r="F2311" s="62"/>
      <c r="H2311" s="26"/>
      <c r="J2311" s="11"/>
      <c r="BG2311" s="68" t="str">
        <f t="shared" ca="1" si="35"/>
        <v/>
      </c>
    </row>
    <row r="2312" spans="5:59">
      <c r="E2312" s="11"/>
      <c r="F2312" s="62"/>
      <c r="H2312" s="26"/>
      <c r="J2312" s="11"/>
      <c r="BG2312" s="68" t="str">
        <f t="shared" ca="1" si="35"/>
        <v/>
      </c>
    </row>
    <row r="2313" spans="5:59">
      <c r="E2313" s="11"/>
      <c r="F2313" s="62"/>
      <c r="H2313" s="26"/>
      <c r="J2313" s="11"/>
      <c r="BG2313" s="68" t="str">
        <f t="shared" ca="1" si="35"/>
        <v/>
      </c>
    </row>
    <row r="2314" spans="5:59">
      <c r="E2314" s="11"/>
      <c r="F2314" s="62"/>
      <c r="H2314" s="26"/>
      <c r="J2314" s="11"/>
      <c r="BG2314" s="68" t="str">
        <f t="shared" ca="1" si="35"/>
        <v/>
      </c>
    </row>
    <row r="2315" spans="5:59">
      <c r="E2315" s="11"/>
      <c r="F2315" s="62"/>
      <c r="H2315" s="26"/>
      <c r="J2315" s="11"/>
      <c r="BG2315" s="68" t="str">
        <f t="shared" ca="1" si="35"/>
        <v/>
      </c>
    </row>
    <row r="2316" spans="5:59">
      <c r="E2316" s="11"/>
      <c r="F2316" s="62"/>
      <c r="H2316" s="26"/>
      <c r="J2316" s="11"/>
      <c r="BG2316" s="68" t="str">
        <f t="shared" ca="1" si="35"/>
        <v/>
      </c>
    </row>
    <row r="2317" spans="5:59">
      <c r="E2317" s="11"/>
      <c r="F2317" s="62"/>
      <c r="H2317" s="26"/>
      <c r="J2317" s="11"/>
      <c r="BG2317" s="68" t="str">
        <f t="shared" ca="1" si="35"/>
        <v/>
      </c>
    </row>
    <row r="2318" spans="5:59">
      <c r="E2318" s="11"/>
      <c r="F2318" s="62"/>
      <c r="H2318" s="26"/>
      <c r="J2318" s="11"/>
      <c r="BG2318" s="68" t="str">
        <f t="shared" ca="1" si="35"/>
        <v/>
      </c>
    </row>
    <row r="2319" spans="5:59">
      <c r="E2319" s="11"/>
      <c r="F2319" s="62"/>
      <c r="H2319" s="26"/>
      <c r="J2319" s="11"/>
      <c r="BG2319" s="68" t="str">
        <f t="shared" ca="1" si="35"/>
        <v/>
      </c>
    </row>
    <row r="2320" spans="5:59">
      <c r="E2320" s="11"/>
      <c r="F2320" s="62"/>
      <c r="H2320" s="26"/>
      <c r="J2320" s="11"/>
      <c r="BG2320" s="68" t="str">
        <f t="shared" ca="1" si="35"/>
        <v/>
      </c>
    </row>
    <row r="2321" spans="5:59">
      <c r="E2321" s="11"/>
      <c r="F2321" s="62"/>
      <c r="H2321" s="26"/>
      <c r="J2321" s="11"/>
      <c r="BG2321" s="68" t="str">
        <f t="shared" ca="1" si="35"/>
        <v/>
      </c>
    </row>
    <row r="2322" spans="5:59">
      <c r="E2322" s="11"/>
      <c r="F2322" s="62"/>
      <c r="H2322" s="26"/>
      <c r="J2322" s="11"/>
      <c r="BG2322" s="68" t="str">
        <f t="shared" ca="1" si="35"/>
        <v/>
      </c>
    </row>
    <row r="2323" spans="5:59">
      <c r="E2323" s="11"/>
      <c r="F2323" s="62"/>
      <c r="H2323" s="26"/>
      <c r="J2323" s="11"/>
      <c r="BG2323" s="68" t="str">
        <f t="shared" ca="1" si="35"/>
        <v/>
      </c>
    </row>
    <row r="2324" spans="5:59">
      <c r="E2324" s="11"/>
      <c r="F2324" s="62"/>
      <c r="H2324" s="26"/>
      <c r="J2324" s="11"/>
      <c r="BG2324" s="68" t="str">
        <f t="shared" ca="1" si="35"/>
        <v/>
      </c>
    </row>
    <row r="2325" spans="5:59">
      <c r="E2325" s="11"/>
      <c r="F2325" s="62"/>
      <c r="H2325" s="26"/>
      <c r="J2325" s="11"/>
      <c r="BG2325" s="68" t="str">
        <f t="shared" ref="BG2325:BG2388" ca="1" si="36">IF(OR(AND(E2325&lt;&gt;"muž",E2325&lt;&gt;"žena",E2325&lt;&gt;"nebinární"),((YEAR(NOW())-YEAR(D2325)&gt;=0)+(YEAR(NOW())-YEAR(D2325)&gt;=18)+(YEAR(NOW())-YEAR(D2325)&gt;=30)+(YEAR(NOW())-YEAR(D2325)&gt;=55))=0),"",E2325&amp;(YEAR(NOW())-YEAR(D2325)&gt;=18)+(YEAR(NOW())-YEAR(D2325)&gt;=18)+(YEAR(NOW())-YEAR(D2325)&gt;=30)+(YEAR(NOW())-YEAR(D2325)&gt;=55))</f>
        <v/>
      </c>
    </row>
    <row r="2326" spans="5:59">
      <c r="E2326" s="11"/>
      <c r="F2326" s="62"/>
      <c r="H2326" s="26"/>
      <c r="J2326" s="11"/>
      <c r="BG2326" s="68" t="str">
        <f t="shared" ca="1" si="36"/>
        <v/>
      </c>
    </row>
    <row r="2327" spans="5:59">
      <c r="E2327" s="11"/>
      <c r="F2327" s="62"/>
      <c r="H2327" s="26"/>
      <c r="J2327" s="11"/>
      <c r="BG2327" s="68" t="str">
        <f t="shared" ca="1" si="36"/>
        <v/>
      </c>
    </row>
    <row r="2328" spans="5:59">
      <c r="E2328" s="11"/>
      <c r="F2328" s="62"/>
      <c r="H2328" s="26"/>
      <c r="J2328" s="11"/>
      <c r="BG2328" s="68" t="str">
        <f t="shared" ca="1" si="36"/>
        <v/>
      </c>
    </row>
    <row r="2329" spans="5:59">
      <c r="E2329" s="11"/>
      <c r="F2329" s="62"/>
      <c r="H2329" s="26"/>
      <c r="J2329" s="11"/>
      <c r="BG2329" s="68" t="str">
        <f t="shared" ca="1" si="36"/>
        <v/>
      </c>
    </row>
    <row r="2330" spans="5:59">
      <c r="E2330" s="11"/>
      <c r="F2330" s="62"/>
      <c r="H2330" s="26"/>
      <c r="J2330" s="11"/>
      <c r="BG2330" s="68" t="str">
        <f t="shared" ca="1" si="36"/>
        <v/>
      </c>
    </row>
    <row r="2331" spans="5:59">
      <c r="E2331" s="11"/>
      <c r="F2331" s="62"/>
      <c r="H2331" s="26"/>
      <c r="J2331" s="11"/>
      <c r="BG2331" s="68" t="str">
        <f t="shared" ca="1" si="36"/>
        <v/>
      </c>
    </row>
    <row r="2332" spans="5:59">
      <c r="E2332" s="11"/>
      <c r="F2332" s="62"/>
      <c r="H2332" s="26"/>
      <c r="J2332" s="11"/>
      <c r="BG2332" s="68" t="str">
        <f t="shared" ca="1" si="36"/>
        <v/>
      </c>
    </row>
    <row r="2333" spans="5:59">
      <c r="E2333" s="11"/>
      <c r="F2333" s="62"/>
      <c r="H2333" s="26"/>
      <c r="J2333" s="11"/>
      <c r="BG2333" s="68" t="str">
        <f t="shared" ca="1" si="36"/>
        <v/>
      </c>
    </row>
    <row r="2334" spans="5:59">
      <c r="E2334" s="11"/>
      <c r="F2334" s="62"/>
      <c r="H2334" s="26"/>
      <c r="J2334" s="11"/>
      <c r="BG2334" s="68" t="str">
        <f t="shared" ca="1" si="36"/>
        <v/>
      </c>
    </row>
    <row r="2335" spans="5:59">
      <c r="E2335" s="11"/>
      <c r="F2335" s="62"/>
      <c r="H2335" s="26"/>
      <c r="J2335" s="11"/>
      <c r="BG2335" s="68" t="str">
        <f t="shared" ca="1" si="36"/>
        <v/>
      </c>
    </row>
    <row r="2336" spans="5:59">
      <c r="E2336" s="11"/>
      <c r="F2336" s="62"/>
      <c r="H2336" s="26"/>
      <c r="J2336" s="11"/>
      <c r="BG2336" s="68" t="str">
        <f t="shared" ca="1" si="36"/>
        <v/>
      </c>
    </row>
    <row r="2337" spans="5:59">
      <c r="E2337" s="11"/>
      <c r="F2337" s="62"/>
      <c r="H2337" s="26"/>
      <c r="J2337" s="11"/>
      <c r="BG2337" s="68" t="str">
        <f t="shared" ca="1" si="36"/>
        <v/>
      </c>
    </row>
    <row r="2338" spans="5:59">
      <c r="E2338" s="11"/>
      <c r="F2338" s="62"/>
      <c r="H2338" s="26"/>
      <c r="J2338" s="11"/>
      <c r="BG2338" s="68" t="str">
        <f t="shared" ca="1" si="36"/>
        <v/>
      </c>
    </row>
    <row r="2339" spans="5:59">
      <c r="E2339" s="11"/>
      <c r="F2339" s="62"/>
      <c r="H2339" s="26"/>
      <c r="J2339" s="11"/>
      <c r="BG2339" s="68" t="str">
        <f t="shared" ca="1" si="36"/>
        <v/>
      </c>
    </row>
    <row r="2340" spans="5:59">
      <c r="E2340" s="11"/>
      <c r="F2340" s="62"/>
      <c r="H2340" s="26"/>
      <c r="J2340" s="11"/>
      <c r="BG2340" s="68" t="str">
        <f t="shared" ca="1" si="36"/>
        <v/>
      </c>
    </row>
    <row r="2341" spans="5:59">
      <c r="E2341" s="11"/>
      <c r="F2341" s="62"/>
      <c r="H2341" s="26"/>
      <c r="J2341" s="11"/>
      <c r="BG2341" s="68" t="str">
        <f t="shared" ca="1" si="36"/>
        <v/>
      </c>
    </row>
    <row r="2342" spans="5:59">
      <c r="E2342" s="11"/>
      <c r="F2342" s="62"/>
      <c r="H2342" s="26"/>
      <c r="J2342" s="11"/>
      <c r="BG2342" s="68" t="str">
        <f t="shared" ca="1" si="36"/>
        <v/>
      </c>
    </row>
    <row r="2343" spans="5:59">
      <c r="E2343" s="11"/>
      <c r="F2343" s="62"/>
      <c r="H2343" s="26"/>
      <c r="J2343" s="11"/>
      <c r="BG2343" s="68" t="str">
        <f t="shared" ca="1" si="36"/>
        <v/>
      </c>
    </row>
    <row r="2344" spans="5:59">
      <c r="E2344" s="11"/>
      <c r="F2344" s="62"/>
      <c r="H2344" s="26"/>
      <c r="J2344" s="11"/>
      <c r="BG2344" s="68" t="str">
        <f t="shared" ca="1" si="36"/>
        <v/>
      </c>
    </row>
    <row r="2345" spans="5:59">
      <c r="E2345" s="11"/>
      <c r="F2345" s="62"/>
      <c r="H2345" s="26"/>
      <c r="J2345" s="11"/>
      <c r="BG2345" s="68" t="str">
        <f t="shared" ca="1" si="36"/>
        <v/>
      </c>
    </row>
    <row r="2346" spans="5:59">
      <c r="E2346" s="11"/>
      <c r="F2346" s="62"/>
      <c r="H2346" s="26"/>
      <c r="J2346" s="11"/>
      <c r="BG2346" s="68" t="str">
        <f t="shared" ca="1" si="36"/>
        <v/>
      </c>
    </row>
    <row r="2347" spans="5:59">
      <c r="E2347" s="11"/>
      <c r="F2347" s="62"/>
      <c r="H2347" s="26"/>
      <c r="J2347" s="11"/>
      <c r="BG2347" s="68" t="str">
        <f t="shared" ca="1" si="36"/>
        <v/>
      </c>
    </row>
    <row r="2348" spans="5:59">
      <c r="E2348" s="11"/>
      <c r="F2348" s="62"/>
      <c r="H2348" s="26"/>
      <c r="J2348" s="11"/>
      <c r="BG2348" s="68" t="str">
        <f t="shared" ca="1" si="36"/>
        <v/>
      </c>
    </row>
    <row r="2349" spans="5:59">
      <c r="E2349" s="11"/>
      <c r="F2349" s="62"/>
      <c r="H2349" s="26"/>
      <c r="J2349" s="11"/>
      <c r="BG2349" s="68" t="str">
        <f t="shared" ca="1" si="36"/>
        <v/>
      </c>
    </row>
    <row r="2350" spans="5:59">
      <c r="E2350" s="11"/>
      <c r="F2350" s="62"/>
      <c r="H2350" s="26"/>
      <c r="J2350" s="11"/>
      <c r="BG2350" s="68" t="str">
        <f t="shared" ca="1" si="36"/>
        <v/>
      </c>
    </row>
    <row r="2351" spans="5:59">
      <c r="E2351" s="11"/>
      <c r="F2351" s="62"/>
      <c r="H2351" s="26"/>
      <c r="J2351" s="11"/>
      <c r="BG2351" s="68" t="str">
        <f t="shared" ca="1" si="36"/>
        <v/>
      </c>
    </row>
    <row r="2352" spans="5:59">
      <c r="E2352" s="11"/>
      <c r="F2352" s="62"/>
      <c r="H2352" s="26"/>
      <c r="J2352" s="11"/>
      <c r="BG2352" s="68" t="str">
        <f t="shared" ca="1" si="36"/>
        <v/>
      </c>
    </row>
    <row r="2353" spans="5:59">
      <c r="E2353" s="11"/>
      <c r="F2353" s="62"/>
      <c r="H2353" s="26"/>
      <c r="J2353" s="11"/>
      <c r="BG2353" s="68" t="str">
        <f t="shared" ca="1" si="36"/>
        <v/>
      </c>
    </row>
    <row r="2354" spans="5:59">
      <c r="E2354" s="11"/>
      <c r="F2354" s="62"/>
      <c r="H2354" s="26"/>
      <c r="J2354" s="11"/>
      <c r="BG2354" s="68" t="str">
        <f t="shared" ca="1" si="36"/>
        <v/>
      </c>
    </row>
    <row r="2355" spans="5:59">
      <c r="E2355" s="11"/>
      <c r="F2355" s="62"/>
      <c r="H2355" s="26"/>
      <c r="J2355" s="11"/>
      <c r="BG2355" s="68" t="str">
        <f t="shared" ca="1" si="36"/>
        <v/>
      </c>
    </row>
    <row r="2356" spans="5:59">
      <c r="E2356" s="11"/>
      <c r="F2356" s="62"/>
      <c r="H2356" s="26"/>
      <c r="J2356" s="11"/>
      <c r="BG2356" s="68" t="str">
        <f t="shared" ca="1" si="36"/>
        <v/>
      </c>
    </row>
    <row r="2357" spans="5:59">
      <c r="E2357" s="11"/>
      <c r="F2357" s="62"/>
      <c r="H2357" s="26"/>
      <c r="J2357" s="11"/>
      <c r="BG2357" s="68" t="str">
        <f t="shared" ca="1" si="36"/>
        <v/>
      </c>
    </row>
    <row r="2358" spans="5:59">
      <c r="E2358" s="11"/>
      <c r="F2358" s="62"/>
      <c r="H2358" s="26"/>
      <c r="J2358" s="11"/>
      <c r="BG2358" s="68" t="str">
        <f t="shared" ca="1" si="36"/>
        <v/>
      </c>
    </row>
    <row r="2359" spans="5:59">
      <c r="E2359" s="11"/>
      <c r="F2359" s="62"/>
      <c r="H2359" s="26"/>
      <c r="J2359" s="11"/>
      <c r="BG2359" s="68" t="str">
        <f t="shared" ca="1" si="36"/>
        <v/>
      </c>
    </row>
    <row r="2360" spans="5:59">
      <c r="E2360" s="11"/>
      <c r="F2360" s="62"/>
      <c r="H2360" s="26"/>
      <c r="J2360" s="11"/>
      <c r="BG2360" s="68" t="str">
        <f t="shared" ca="1" si="36"/>
        <v/>
      </c>
    </row>
    <row r="2361" spans="5:59">
      <c r="E2361" s="11"/>
      <c r="F2361" s="62"/>
      <c r="H2361" s="26"/>
      <c r="J2361" s="11"/>
      <c r="BG2361" s="68" t="str">
        <f t="shared" ca="1" si="36"/>
        <v/>
      </c>
    </row>
    <row r="2362" spans="5:59">
      <c r="E2362" s="11"/>
      <c r="F2362" s="62"/>
      <c r="H2362" s="26"/>
      <c r="J2362" s="11"/>
      <c r="BG2362" s="68" t="str">
        <f t="shared" ca="1" si="36"/>
        <v/>
      </c>
    </row>
    <row r="2363" spans="5:59">
      <c r="E2363" s="11"/>
      <c r="F2363" s="62"/>
      <c r="H2363" s="26"/>
      <c r="J2363" s="11"/>
      <c r="BG2363" s="68" t="str">
        <f t="shared" ca="1" si="36"/>
        <v/>
      </c>
    </row>
    <row r="2364" spans="5:59">
      <c r="E2364" s="11"/>
      <c r="F2364" s="62"/>
      <c r="H2364" s="26"/>
      <c r="J2364" s="11"/>
      <c r="BG2364" s="68" t="str">
        <f t="shared" ca="1" si="36"/>
        <v/>
      </c>
    </row>
    <row r="2365" spans="5:59">
      <c r="E2365" s="11"/>
      <c r="F2365" s="62"/>
      <c r="H2365" s="26"/>
      <c r="J2365" s="11"/>
      <c r="BG2365" s="68" t="str">
        <f t="shared" ca="1" si="36"/>
        <v/>
      </c>
    </row>
    <row r="2366" spans="5:59">
      <c r="E2366" s="11"/>
      <c r="F2366" s="62"/>
      <c r="H2366" s="26"/>
      <c r="J2366" s="11"/>
      <c r="BG2366" s="68" t="str">
        <f t="shared" ca="1" si="36"/>
        <v/>
      </c>
    </row>
    <row r="2367" spans="5:59">
      <c r="E2367" s="11"/>
      <c r="F2367" s="62"/>
      <c r="H2367" s="26"/>
      <c r="J2367" s="11"/>
      <c r="BG2367" s="68" t="str">
        <f t="shared" ca="1" si="36"/>
        <v/>
      </c>
    </row>
    <row r="2368" spans="5:59">
      <c r="E2368" s="11"/>
      <c r="F2368" s="62"/>
      <c r="H2368" s="26"/>
      <c r="J2368" s="11"/>
      <c r="BG2368" s="68" t="str">
        <f t="shared" ca="1" si="36"/>
        <v/>
      </c>
    </row>
    <row r="2369" spans="5:59">
      <c r="E2369" s="11"/>
      <c r="F2369" s="62"/>
      <c r="H2369" s="26"/>
      <c r="J2369" s="11"/>
      <c r="BG2369" s="68" t="str">
        <f t="shared" ca="1" si="36"/>
        <v/>
      </c>
    </row>
    <row r="2370" spans="5:59">
      <c r="E2370" s="11"/>
      <c r="F2370" s="62"/>
      <c r="H2370" s="26"/>
      <c r="J2370" s="11"/>
      <c r="BG2370" s="68" t="str">
        <f t="shared" ca="1" si="36"/>
        <v/>
      </c>
    </row>
    <row r="2371" spans="5:59">
      <c r="E2371" s="11"/>
      <c r="F2371" s="62"/>
      <c r="H2371" s="26"/>
      <c r="J2371" s="11"/>
      <c r="BG2371" s="68" t="str">
        <f t="shared" ca="1" si="36"/>
        <v/>
      </c>
    </row>
    <row r="2372" spans="5:59">
      <c r="E2372" s="11"/>
      <c r="F2372" s="62"/>
      <c r="H2372" s="26"/>
      <c r="J2372" s="11"/>
      <c r="BG2372" s="68" t="str">
        <f t="shared" ca="1" si="36"/>
        <v/>
      </c>
    </row>
    <row r="2373" spans="5:59">
      <c r="E2373" s="11"/>
      <c r="F2373" s="62"/>
      <c r="H2373" s="26"/>
      <c r="J2373" s="11"/>
      <c r="BG2373" s="68" t="str">
        <f t="shared" ca="1" si="36"/>
        <v/>
      </c>
    </row>
    <row r="2374" spans="5:59">
      <c r="E2374" s="11"/>
      <c r="F2374" s="62"/>
      <c r="H2374" s="26"/>
      <c r="J2374" s="11"/>
      <c r="BG2374" s="68" t="str">
        <f t="shared" ca="1" si="36"/>
        <v/>
      </c>
    </row>
    <row r="2375" spans="5:59">
      <c r="E2375" s="11"/>
      <c r="F2375" s="62"/>
      <c r="H2375" s="26"/>
      <c r="J2375" s="11"/>
      <c r="BG2375" s="68" t="str">
        <f t="shared" ca="1" si="36"/>
        <v/>
      </c>
    </row>
    <row r="2376" spans="5:59">
      <c r="E2376" s="11"/>
      <c r="F2376" s="62"/>
      <c r="H2376" s="26"/>
      <c r="J2376" s="11"/>
      <c r="BG2376" s="68" t="str">
        <f t="shared" ca="1" si="36"/>
        <v/>
      </c>
    </row>
    <row r="2377" spans="5:59">
      <c r="E2377" s="11"/>
      <c r="F2377" s="62"/>
      <c r="H2377" s="26"/>
      <c r="J2377" s="11"/>
      <c r="BG2377" s="68" t="str">
        <f t="shared" ca="1" si="36"/>
        <v/>
      </c>
    </row>
    <row r="2378" spans="5:59">
      <c r="E2378" s="11"/>
      <c r="F2378" s="62"/>
      <c r="H2378" s="26"/>
      <c r="J2378" s="11"/>
      <c r="BG2378" s="68" t="str">
        <f t="shared" ca="1" si="36"/>
        <v/>
      </c>
    </row>
    <row r="2379" spans="5:59">
      <c r="E2379" s="11"/>
      <c r="F2379" s="62"/>
      <c r="H2379" s="26"/>
      <c r="J2379" s="11"/>
      <c r="BG2379" s="68" t="str">
        <f t="shared" ca="1" si="36"/>
        <v/>
      </c>
    </row>
    <row r="2380" spans="5:59">
      <c r="E2380" s="11"/>
      <c r="F2380" s="62"/>
      <c r="H2380" s="26"/>
      <c r="J2380" s="11"/>
      <c r="BG2380" s="68" t="str">
        <f t="shared" ca="1" si="36"/>
        <v/>
      </c>
    </row>
    <row r="2381" spans="5:59">
      <c r="E2381" s="11"/>
      <c r="F2381" s="62"/>
      <c r="H2381" s="26"/>
      <c r="J2381" s="11"/>
      <c r="BG2381" s="68" t="str">
        <f t="shared" ca="1" si="36"/>
        <v/>
      </c>
    </row>
    <row r="2382" spans="5:59">
      <c r="E2382" s="11"/>
      <c r="F2382" s="62"/>
      <c r="H2382" s="26"/>
      <c r="J2382" s="11"/>
      <c r="BG2382" s="68" t="str">
        <f t="shared" ca="1" si="36"/>
        <v/>
      </c>
    </row>
    <row r="2383" spans="5:59">
      <c r="E2383" s="11"/>
      <c r="F2383" s="62"/>
      <c r="H2383" s="26"/>
      <c r="J2383" s="11"/>
      <c r="BG2383" s="68" t="str">
        <f t="shared" ca="1" si="36"/>
        <v/>
      </c>
    </row>
    <row r="2384" spans="5:59">
      <c r="E2384" s="11"/>
      <c r="F2384" s="62"/>
      <c r="H2384" s="26"/>
      <c r="J2384" s="11"/>
      <c r="BG2384" s="68" t="str">
        <f t="shared" ca="1" si="36"/>
        <v/>
      </c>
    </row>
    <row r="2385" spans="5:59">
      <c r="E2385" s="11"/>
      <c r="F2385" s="62"/>
      <c r="H2385" s="26"/>
      <c r="J2385" s="11"/>
      <c r="BG2385" s="68" t="str">
        <f t="shared" ca="1" si="36"/>
        <v/>
      </c>
    </row>
    <row r="2386" spans="5:59">
      <c r="E2386" s="11"/>
      <c r="F2386" s="62"/>
      <c r="H2386" s="26"/>
      <c r="J2386" s="11"/>
      <c r="BG2386" s="68" t="str">
        <f t="shared" ca="1" si="36"/>
        <v/>
      </c>
    </row>
    <row r="2387" spans="5:59">
      <c r="E2387" s="11"/>
      <c r="F2387" s="62"/>
      <c r="H2387" s="26"/>
      <c r="J2387" s="11"/>
      <c r="BG2387" s="68" t="str">
        <f t="shared" ca="1" si="36"/>
        <v/>
      </c>
    </row>
    <row r="2388" spans="5:59">
      <c r="E2388" s="11"/>
      <c r="F2388" s="62"/>
      <c r="H2388" s="26"/>
      <c r="J2388" s="11"/>
      <c r="BG2388" s="68" t="str">
        <f t="shared" ca="1" si="36"/>
        <v/>
      </c>
    </row>
    <row r="2389" spans="5:59">
      <c r="E2389" s="11"/>
      <c r="F2389" s="62"/>
      <c r="H2389" s="26"/>
      <c r="J2389" s="11"/>
      <c r="BG2389" s="68" t="str">
        <f t="shared" ref="BG2389:BG2452" ca="1" si="37">IF(OR(AND(E2389&lt;&gt;"muž",E2389&lt;&gt;"žena",E2389&lt;&gt;"nebinární"),((YEAR(NOW())-YEAR(D2389)&gt;=0)+(YEAR(NOW())-YEAR(D2389)&gt;=18)+(YEAR(NOW())-YEAR(D2389)&gt;=30)+(YEAR(NOW())-YEAR(D2389)&gt;=55))=0),"",E2389&amp;(YEAR(NOW())-YEAR(D2389)&gt;=18)+(YEAR(NOW())-YEAR(D2389)&gt;=18)+(YEAR(NOW())-YEAR(D2389)&gt;=30)+(YEAR(NOW())-YEAR(D2389)&gt;=55))</f>
        <v/>
      </c>
    </row>
    <row r="2390" spans="5:59">
      <c r="E2390" s="11"/>
      <c r="F2390" s="62"/>
      <c r="H2390" s="26"/>
      <c r="J2390" s="11"/>
      <c r="BG2390" s="68" t="str">
        <f t="shared" ca="1" si="37"/>
        <v/>
      </c>
    </row>
    <row r="2391" spans="5:59">
      <c r="E2391" s="11"/>
      <c r="F2391" s="62"/>
      <c r="H2391" s="26"/>
      <c r="J2391" s="11"/>
      <c r="BG2391" s="68" t="str">
        <f t="shared" ca="1" si="37"/>
        <v/>
      </c>
    </row>
    <row r="2392" spans="5:59">
      <c r="E2392" s="11"/>
      <c r="F2392" s="62"/>
      <c r="H2392" s="26"/>
      <c r="J2392" s="11"/>
      <c r="BG2392" s="68" t="str">
        <f t="shared" ca="1" si="37"/>
        <v/>
      </c>
    </row>
    <row r="2393" spans="5:59">
      <c r="E2393" s="11"/>
      <c r="F2393" s="62"/>
      <c r="H2393" s="26"/>
      <c r="J2393" s="11"/>
      <c r="BG2393" s="68" t="str">
        <f t="shared" ca="1" si="37"/>
        <v/>
      </c>
    </row>
    <row r="2394" spans="5:59">
      <c r="E2394" s="11"/>
      <c r="F2394" s="62"/>
      <c r="H2394" s="26"/>
      <c r="J2394" s="11"/>
      <c r="BG2394" s="68" t="str">
        <f t="shared" ca="1" si="37"/>
        <v/>
      </c>
    </row>
    <row r="2395" spans="5:59">
      <c r="E2395" s="11"/>
      <c r="F2395" s="62"/>
      <c r="H2395" s="26"/>
      <c r="J2395" s="11"/>
      <c r="BG2395" s="68" t="str">
        <f t="shared" ca="1" si="37"/>
        <v/>
      </c>
    </row>
    <row r="2396" spans="5:59">
      <c r="E2396" s="11"/>
      <c r="F2396" s="62"/>
      <c r="H2396" s="26"/>
      <c r="J2396" s="11"/>
      <c r="BG2396" s="68" t="str">
        <f t="shared" ca="1" si="37"/>
        <v/>
      </c>
    </row>
    <row r="2397" spans="5:59">
      <c r="E2397" s="11"/>
      <c r="F2397" s="62"/>
      <c r="H2397" s="26"/>
      <c r="J2397" s="11"/>
      <c r="BG2397" s="68" t="str">
        <f t="shared" ca="1" si="37"/>
        <v/>
      </c>
    </row>
    <row r="2398" spans="5:59">
      <c r="E2398" s="11"/>
      <c r="F2398" s="62"/>
      <c r="H2398" s="26"/>
      <c r="J2398" s="11"/>
      <c r="BG2398" s="68" t="str">
        <f t="shared" ca="1" si="37"/>
        <v/>
      </c>
    </row>
    <row r="2399" spans="5:59">
      <c r="E2399" s="11"/>
      <c r="F2399" s="62"/>
      <c r="H2399" s="26"/>
      <c r="J2399" s="11"/>
      <c r="BG2399" s="68" t="str">
        <f t="shared" ca="1" si="37"/>
        <v/>
      </c>
    </row>
    <row r="2400" spans="5:59">
      <c r="E2400" s="11"/>
      <c r="F2400" s="62"/>
      <c r="H2400" s="26"/>
      <c r="J2400" s="11"/>
      <c r="BG2400" s="68" t="str">
        <f t="shared" ca="1" si="37"/>
        <v/>
      </c>
    </row>
    <row r="2401" spans="5:59">
      <c r="E2401" s="11"/>
      <c r="F2401" s="62"/>
      <c r="H2401" s="26"/>
      <c r="J2401" s="11"/>
      <c r="BG2401" s="68" t="str">
        <f t="shared" ca="1" si="37"/>
        <v/>
      </c>
    </row>
    <row r="2402" spans="5:59">
      <c r="E2402" s="11"/>
      <c r="F2402" s="62"/>
      <c r="H2402" s="26"/>
      <c r="J2402" s="11"/>
      <c r="BG2402" s="68" t="str">
        <f t="shared" ca="1" si="37"/>
        <v/>
      </c>
    </row>
    <row r="2403" spans="5:59">
      <c r="E2403" s="11"/>
      <c r="F2403" s="62"/>
      <c r="H2403" s="26"/>
      <c r="J2403" s="11"/>
      <c r="BG2403" s="68" t="str">
        <f t="shared" ca="1" si="37"/>
        <v/>
      </c>
    </row>
    <row r="2404" spans="5:59">
      <c r="E2404" s="11"/>
      <c r="F2404" s="62"/>
      <c r="H2404" s="26"/>
      <c r="J2404" s="11"/>
      <c r="BG2404" s="68" t="str">
        <f t="shared" ca="1" si="37"/>
        <v/>
      </c>
    </row>
    <row r="2405" spans="5:59">
      <c r="E2405" s="11"/>
      <c r="F2405" s="62"/>
      <c r="H2405" s="26"/>
      <c r="J2405" s="11"/>
      <c r="BG2405" s="68" t="str">
        <f t="shared" ca="1" si="37"/>
        <v/>
      </c>
    </row>
    <row r="2406" spans="5:59">
      <c r="E2406" s="11"/>
      <c r="F2406" s="62"/>
      <c r="H2406" s="26"/>
      <c r="J2406" s="11"/>
      <c r="BG2406" s="68" t="str">
        <f t="shared" ca="1" si="37"/>
        <v/>
      </c>
    </row>
    <row r="2407" spans="5:59">
      <c r="E2407" s="11"/>
      <c r="F2407" s="62"/>
      <c r="H2407" s="26"/>
      <c r="J2407" s="11"/>
      <c r="BG2407" s="68" t="str">
        <f t="shared" ca="1" si="37"/>
        <v/>
      </c>
    </row>
    <row r="2408" spans="5:59">
      <c r="E2408" s="11"/>
      <c r="F2408" s="62"/>
      <c r="H2408" s="26"/>
      <c r="J2408" s="11"/>
      <c r="BG2408" s="68" t="str">
        <f t="shared" ca="1" si="37"/>
        <v/>
      </c>
    </row>
    <row r="2409" spans="5:59">
      <c r="E2409" s="11"/>
      <c r="F2409" s="62"/>
      <c r="H2409" s="26"/>
      <c r="J2409" s="11"/>
      <c r="BG2409" s="68" t="str">
        <f t="shared" ca="1" si="37"/>
        <v/>
      </c>
    </row>
    <row r="2410" spans="5:59">
      <c r="E2410" s="11"/>
      <c r="F2410" s="62"/>
      <c r="H2410" s="26"/>
      <c r="J2410" s="11"/>
      <c r="BG2410" s="68" t="str">
        <f t="shared" ca="1" si="37"/>
        <v/>
      </c>
    </row>
    <row r="2411" spans="5:59">
      <c r="E2411" s="11"/>
      <c r="F2411" s="62"/>
      <c r="H2411" s="26"/>
      <c r="J2411" s="11"/>
      <c r="BG2411" s="68" t="str">
        <f t="shared" ca="1" si="37"/>
        <v/>
      </c>
    </row>
    <row r="2412" spans="5:59">
      <c r="E2412" s="11"/>
      <c r="F2412" s="62"/>
      <c r="H2412" s="26"/>
      <c r="J2412" s="11"/>
      <c r="BG2412" s="68" t="str">
        <f t="shared" ca="1" si="37"/>
        <v/>
      </c>
    </row>
    <row r="2413" spans="5:59">
      <c r="E2413" s="11"/>
      <c r="F2413" s="62"/>
      <c r="H2413" s="26"/>
      <c r="J2413" s="11"/>
      <c r="BG2413" s="68" t="str">
        <f t="shared" ca="1" si="37"/>
        <v/>
      </c>
    </row>
    <row r="2414" spans="5:59">
      <c r="E2414" s="11"/>
      <c r="F2414" s="62"/>
      <c r="H2414" s="26"/>
      <c r="J2414" s="11"/>
      <c r="BG2414" s="68" t="str">
        <f t="shared" ca="1" si="37"/>
        <v/>
      </c>
    </row>
    <row r="2415" spans="5:59">
      <c r="E2415" s="11"/>
      <c r="F2415" s="62"/>
      <c r="H2415" s="26"/>
      <c r="J2415" s="11"/>
      <c r="BG2415" s="68" t="str">
        <f t="shared" ca="1" si="37"/>
        <v/>
      </c>
    </row>
    <row r="2416" spans="5:59">
      <c r="E2416" s="11"/>
      <c r="F2416" s="62"/>
      <c r="H2416" s="26"/>
      <c r="J2416" s="11"/>
      <c r="BG2416" s="68" t="str">
        <f t="shared" ca="1" si="37"/>
        <v/>
      </c>
    </row>
    <row r="2417" spans="5:59">
      <c r="E2417" s="11"/>
      <c r="F2417" s="62"/>
      <c r="H2417" s="26"/>
      <c r="J2417" s="11"/>
      <c r="BG2417" s="68" t="str">
        <f t="shared" ca="1" si="37"/>
        <v/>
      </c>
    </row>
    <row r="2418" spans="5:59">
      <c r="E2418" s="11"/>
      <c r="F2418" s="62"/>
      <c r="H2418" s="26"/>
      <c r="J2418" s="11"/>
      <c r="BG2418" s="68" t="str">
        <f t="shared" ca="1" si="37"/>
        <v/>
      </c>
    </row>
    <row r="2419" spans="5:59">
      <c r="E2419" s="11"/>
      <c r="F2419" s="62"/>
      <c r="H2419" s="26"/>
      <c r="J2419" s="11"/>
      <c r="BG2419" s="68" t="str">
        <f t="shared" ca="1" si="37"/>
        <v/>
      </c>
    </row>
    <row r="2420" spans="5:59">
      <c r="E2420" s="11"/>
      <c r="F2420" s="62"/>
      <c r="H2420" s="26"/>
      <c r="J2420" s="11"/>
      <c r="BG2420" s="68" t="str">
        <f t="shared" ca="1" si="37"/>
        <v/>
      </c>
    </row>
    <row r="2421" spans="5:59">
      <c r="E2421" s="11"/>
      <c r="F2421" s="62"/>
      <c r="H2421" s="26"/>
      <c r="J2421" s="11"/>
      <c r="BG2421" s="68" t="str">
        <f t="shared" ca="1" si="37"/>
        <v/>
      </c>
    </row>
    <row r="2422" spans="5:59">
      <c r="E2422" s="11"/>
      <c r="F2422" s="62"/>
      <c r="H2422" s="26"/>
      <c r="J2422" s="11"/>
      <c r="BG2422" s="68" t="str">
        <f t="shared" ca="1" si="37"/>
        <v/>
      </c>
    </row>
    <row r="2423" spans="5:59">
      <c r="E2423" s="11"/>
      <c r="F2423" s="62"/>
      <c r="H2423" s="26"/>
      <c r="J2423" s="11"/>
      <c r="BG2423" s="68" t="str">
        <f t="shared" ca="1" si="37"/>
        <v/>
      </c>
    </row>
    <row r="2424" spans="5:59">
      <c r="E2424" s="11"/>
      <c r="F2424" s="62"/>
      <c r="H2424" s="26"/>
      <c r="J2424" s="11"/>
      <c r="BG2424" s="68" t="str">
        <f t="shared" ca="1" si="37"/>
        <v/>
      </c>
    </row>
    <row r="2425" spans="5:59">
      <c r="E2425" s="11"/>
      <c r="F2425" s="62"/>
      <c r="H2425" s="26"/>
      <c r="J2425" s="11"/>
      <c r="BG2425" s="68" t="str">
        <f t="shared" ca="1" si="37"/>
        <v/>
      </c>
    </row>
    <row r="2426" spans="5:59">
      <c r="E2426" s="11"/>
      <c r="F2426" s="62"/>
      <c r="H2426" s="26"/>
      <c r="J2426" s="11"/>
      <c r="BG2426" s="68" t="str">
        <f t="shared" ca="1" si="37"/>
        <v/>
      </c>
    </row>
    <row r="2427" spans="5:59">
      <c r="E2427" s="11"/>
      <c r="F2427" s="62"/>
      <c r="H2427" s="26"/>
      <c r="J2427" s="11"/>
      <c r="BG2427" s="68" t="str">
        <f t="shared" ca="1" si="37"/>
        <v/>
      </c>
    </row>
    <row r="2428" spans="5:59">
      <c r="E2428" s="11"/>
      <c r="F2428" s="62"/>
      <c r="H2428" s="26"/>
      <c r="J2428" s="11"/>
      <c r="BG2428" s="68" t="str">
        <f t="shared" ca="1" si="37"/>
        <v/>
      </c>
    </row>
    <row r="2429" spans="5:59">
      <c r="E2429" s="11"/>
      <c r="F2429" s="62"/>
      <c r="H2429" s="26"/>
      <c r="J2429" s="11"/>
      <c r="BG2429" s="68" t="str">
        <f t="shared" ca="1" si="37"/>
        <v/>
      </c>
    </row>
    <row r="2430" spans="5:59">
      <c r="E2430" s="11"/>
      <c r="F2430" s="62"/>
      <c r="H2430" s="26"/>
      <c r="J2430" s="11"/>
      <c r="BG2430" s="68" t="str">
        <f t="shared" ca="1" si="37"/>
        <v/>
      </c>
    </row>
    <row r="2431" spans="5:59">
      <c r="E2431" s="11"/>
      <c r="F2431" s="62"/>
      <c r="H2431" s="26"/>
      <c r="J2431" s="11"/>
      <c r="BG2431" s="68" t="str">
        <f t="shared" ca="1" si="37"/>
        <v/>
      </c>
    </row>
    <row r="2432" spans="5:59">
      <c r="E2432" s="11"/>
      <c r="F2432" s="62"/>
      <c r="H2432" s="26"/>
      <c r="J2432" s="11"/>
      <c r="BG2432" s="68" t="str">
        <f t="shared" ca="1" si="37"/>
        <v/>
      </c>
    </row>
    <row r="2433" spans="5:59">
      <c r="E2433" s="11"/>
      <c r="F2433" s="62"/>
      <c r="H2433" s="26"/>
      <c r="J2433" s="11"/>
      <c r="BG2433" s="68" t="str">
        <f t="shared" ca="1" si="37"/>
        <v/>
      </c>
    </row>
    <row r="2434" spans="5:59">
      <c r="E2434" s="11"/>
      <c r="F2434" s="62"/>
      <c r="H2434" s="26"/>
      <c r="J2434" s="11"/>
      <c r="BG2434" s="68" t="str">
        <f t="shared" ca="1" si="37"/>
        <v/>
      </c>
    </row>
    <row r="2435" spans="5:59">
      <c r="E2435" s="11"/>
      <c r="F2435" s="62"/>
      <c r="H2435" s="26"/>
      <c r="J2435" s="11"/>
      <c r="BG2435" s="68" t="str">
        <f t="shared" ca="1" si="37"/>
        <v/>
      </c>
    </row>
    <row r="2436" spans="5:59">
      <c r="E2436" s="11"/>
      <c r="F2436" s="62"/>
      <c r="H2436" s="26"/>
      <c r="J2436" s="11"/>
      <c r="BG2436" s="68" t="str">
        <f t="shared" ca="1" si="37"/>
        <v/>
      </c>
    </row>
    <row r="2437" spans="5:59">
      <c r="E2437" s="11"/>
      <c r="F2437" s="62"/>
      <c r="H2437" s="26"/>
      <c r="J2437" s="11"/>
      <c r="BG2437" s="68" t="str">
        <f t="shared" ca="1" si="37"/>
        <v/>
      </c>
    </row>
    <row r="2438" spans="5:59">
      <c r="E2438" s="11"/>
      <c r="F2438" s="62"/>
      <c r="H2438" s="26"/>
      <c r="J2438" s="11"/>
      <c r="BG2438" s="68" t="str">
        <f t="shared" ca="1" si="37"/>
        <v/>
      </c>
    </row>
    <row r="2439" spans="5:59">
      <c r="E2439" s="11"/>
      <c r="F2439" s="62"/>
      <c r="H2439" s="26"/>
      <c r="J2439" s="11"/>
      <c r="BG2439" s="68" t="str">
        <f t="shared" ca="1" si="37"/>
        <v/>
      </c>
    </row>
    <row r="2440" spans="5:59">
      <c r="E2440" s="11"/>
      <c r="F2440" s="62"/>
      <c r="H2440" s="26"/>
      <c r="J2440" s="11"/>
      <c r="BG2440" s="68" t="str">
        <f t="shared" ca="1" si="37"/>
        <v/>
      </c>
    </row>
    <row r="2441" spans="5:59">
      <c r="E2441" s="11"/>
      <c r="F2441" s="62"/>
      <c r="H2441" s="26"/>
      <c r="J2441" s="11"/>
      <c r="BG2441" s="68" t="str">
        <f t="shared" ca="1" si="37"/>
        <v/>
      </c>
    </row>
    <row r="2442" spans="5:59">
      <c r="E2442" s="11"/>
      <c r="F2442" s="62"/>
      <c r="H2442" s="26"/>
      <c r="J2442" s="11"/>
      <c r="BG2442" s="68" t="str">
        <f t="shared" ca="1" si="37"/>
        <v/>
      </c>
    </row>
    <row r="2443" spans="5:59">
      <c r="E2443" s="11"/>
      <c r="F2443" s="62"/>
      <c r="H2443" s="26"/>
      <c r="J2443" s="11"/>
      <c r="BG2443" s="68" t="str">
        <f t="shared" ca="1" si="37"/>
        <v/>
      </c>
    </row>
    <row r="2444" spans="5:59">
      <c r="E2444" s="11"/>
      <c r="F2444" s="62"/>
      <c r="H2444" s="26"/>
      <c r="J2444" s="11"/>
      <c r="BG2444" s="68" t="str">
        <f t="shared" ca="1" si="37"/>
        <v/>
      </c>
    </row>
    <row r="2445" spans="5:59">
      <c r="E2445" s="11"/>
      <c r="F2445" s="62"/>
      <c r="H2445" s="26"/>
      <c r="J2445" s="11"/>
      <c r="BG2445" s="68" t="str">
        <f t="shared" ca="1" si="37"/>
        <v/>
      </c>
    </row>
    <row r="2446" spans="5:59">
      <c r="E2446" s="11"/>
      <c r="F2446" s="62"/>
      <c r="H2446" s="26"/>
      <c r="J2446" s="11"/>
      <c r="BG2446" s="68" t="str">
        <f t="shared" ca="1" si="37"/>
        <v/>
      </c>
    </row>
    <row r="2447" spans="5:59">
      <c r="E2447" s="11"/>
      <c r="F2447" s="62"/>
      <c r="H2447" s="26"/>
      <c r="J2447" s="11"/>
      <c r="BG2447" s="68" t="str">
        <f t="shared" ca="1" si="37"/>
        <v/>
      </c>
    </row>
    <row r="2448" spans="5:59">
      <c r="E2448" s="11"/>
      <c r="F2448" s="62"/>
      <c r="H2448" s="26"/>
      <c r="J2448" s="11"/>
      <c r="BG2448" s="68" t="str">
        <f t="shared" ca="1" si="37"/>
        <v/>
      </c>
    </row>
    <row r="2449" spans="5:59">
      <c r="E2449" s="11"/>
      <c r="F2449" s="62"/>
      <c r="H2449" s="26"/>
      <c r="J2449" s="11"/>
      <c r="BG2449" s="68" t="str">
        <f t="shared" ca="1" si="37"/>
        <v/>
      </c>
    </row>
    <row r="2450" spans="5:59">
      <c r="E2450" s="11"/>
      <c r="F2450" s="62"/>
      <c r="H2450" s="26"/>
      <c r="J2450" s="11"/>
      <c r="BG2450" s="68" t="str">
        <f t="shared" ca="1" si="37"/>
        <v/>
      </c>
    </row>
    <row r="2451" spans="5:59">
      <c r="E2451" s="11"/>
      <c r="F2451" s="62"/>
      <c r="H2451" s="26"/>
      <c r="J2451" s="11"/>
      <c r="BG2451" s="68" t="str">
        <f t="shared" ca="1" si="37"/>
        <v/>
      </c>
    </row>
    <row r="2452" spans="5:59">
      <c r="E2452" s="11"/>
      <c r="F2452" s="62"/>
      <c r="H2452" s="26"/>
      <c r="J2452" s="11"/>
      <c r="BG2452" s="68" t="str">
        <f t="shared" ca="1" si="37"/>
        <v/>
      </c>
    </row>
    <row r="2453" spans="5:59">
      <c r="E2453" s="11"/>
      <c r="F2453" s="62"/>
      <c r="H2453" s="26"/>
      <c r="J2453" s="11"/>
      <c r="BG2453" s="68" t="str">
        <f t="shared" ref="BG2453:BG2516" ca="1" si="38">IF(OR(AND(E2453&lt;&gt;"muž",E2453&lt;&gt;"žena",E2453&lt;&gt;"nebinární"),((YEAR(NOW())-YEAR(D2453)&gt;=0)+(YEAR(NOW())-YEAR(D2453)&gt;=18)+(YEAR(NOW())-YEAR(D2453)&gt;=30)+(YEAR(NOW())-YEAR(D2453)&gt;=55))=0),"",E2453&amp;(YEAR(NOW())-YEAR(D2453)&gt;=18)+(YEAR(NOW())-YEAR(D2453)&gt;=18)+(YEAR(NOW())-YEAR(D2453)&gt;=30)+(YEAR(NOW())-YEAR(D2453)&gt;=55))</f>
        <v/>
      </c>
    </row>
    <row r="2454" spans="5:59">
      <c r="E2454" s="11"/>
      <c r="F2454" s="62"/>
      <c r="H2454" s="26"/>
      <c r="J2454" s="11"/>
      <c r="BG2454" s="68" t="str">
        <f t="shared" ca="1" si="38"/>
        <v/>
      </c>
    </row>
    <row r="2455" spans="5:59">
      <c r="E2455" s="11"/>
      <c r="F2455" s="62"/>
      <c r="H2455" s="26"/>
      <c r="J2455" s="11"/>
      <c r="BG2455" s="68" t="str">
        <f t="shared" ca="1" si="38"/>
        <v/>
      </c>
    </row>
    <row r="2456" spans="5:59">
      <c r="E2456" s="11"/>
      <c r="F2456" s="62"/>
      <c r="H2456" s="26"/>
      <c r="J2456" s="11"/>
      <c r="BG2456" s="68" t="str">
        <f t="shared" ca="1" si="38"/>
        <v/>
      </c>
    </row>
    <row r="2457" spans="5:59">
      <c r="E2457" s="11"/>
      <c r="F2457" s="62"/>
      <c r="H2457" s="26"/>
      <c r="J2457" s="11"/>
      <c r="BG2457" s="68" t="str">
        <f t="shared" ca="1" si="38"/>
        <v/>
      </c>
    </row>
    <row r="2458" spans="5:59">
      <c r="E2458" s="11"/>
      <c r="F2458" s="62"/>
      <c r="H2458" s="26"/>
      <c r="J2458" s="11"/>
      <c r="BG2458" s="68" t="str">
        <f t="shared" ca="1" si="38"/>
        <v/>
      </c>
    </row>
    <row r="2459" spans="5:59">
      <c r="E2459" s="11"/>
      <c r="F2459" s="62"/>
      <c r="H2459" s="26"/>
      <c r="J2459" s="11"/>
      <c r="BG2459" s="68" t="str">
        <f t="shared" ca="1" si="38"/>
        <v/>
      </c>
    </row>
    <row r="2460" spans="5:59">
      <c r="E2460" s="11"/>
      <c r="F2460" s="62"/>
      <c r="H2460" s="26"/>
      <c r="J2460" s="11"/>
      <c r="BG2460" s="68" t="str">
        <f t="shared" ca="1" si="38"/>
        <v/>
      </c>
    </row>
    <row r="2461" spans="5:59">
      <c r="E2461" s="11"/>
      <c r="F2461" s="62"/>
      <c r="H2461" s="26"/>
      <c r="J2461" s="11"/>
      <c r="BG2461" s="68" t="str">
        <f t="shared" ca="1" si="38"/>
        <v/>
      </c>
    </row>
    <row r="2462" spans="5:59">
      <c r="E2462" s="11"/>
      <c r="F2462" s="62"/>
      <c r="H2462" s="26"/>
      <c r="J2462" s="11"/>
      <c r="BG2462" s="68" t="str">
        <f t="shared" ca="1" si="38"/>
        <v/>
      </c>
    </row>
    <row r="2463" spans="5:59">
      <c r="E2463" s="11"/>
      <c r="F2463" s="62"/>
      <c r="H2463" s="26"/>
      <c r="J2463" s="11"/>
      <c r="BG2463" s="68" t="str">
        <f t="shared" ca="1" si="38"/>
        <v/>
      </c>
    </row>
    <row r="2464" spans="5:59">
      <c r="E2464" s="11"/>
      <c r="F2464" s="62"/>
      <c r="H2464" s="26"/>
      <c r="J2464" s="11"/>
      <c r="BG2464" s="68" t="str">
        <f t="shared" ca="1" si="38"/>
        <v/>
      </c>
    </row>
    <row r="2465" spans="5:59">
      <c r="E2465" s="11"/>
      <c r="F2465" s="62"/>
      <c r="H2465" s="26"/>
      <c r="J2465" s="11"/>
      <c r="BG2465" s="68" t="str">
        <f t="shared" ca="1" si="38"/>
        <v/>
      </c>
    </row>
    <row r="2466" spans="5:59">
      <c r="E2466" s="11"/>
      <c r="F2466" s="62"/>
      <c r="H2466" s="26"/>
      <c r="J2466" s="11"/>
      <c r="BG2466" s="68" t="str">
        <f t="shared" ca="1" si="38"/>
        <v/>
      </c>
    </row>
    <row r="2467" spans="5:59">
      <c r="E2467" s="11"/>
      <c r="F2467" s="62"/>
      <c r="H2467" s="26"/>
      <c r="J2467" s="11"/>
      <c r="BG2467" s="68" t="str">
        <f t="shared" ca="1" si="38"/>
        <v/>
      </c>
    </row>
    <row r="2468" spans="5:59">
      <c r="E2468" s="11"/>
      <c r="F2468" s="62"/>
      <c r="H2468" s="26"/>
      <c r="J2468" s="11"/>
      <c r="BG2468" s="68" t="str">
        <f t="shared" ca="1" si="38"/>
        <v/>
      </c>
    </row>
    <row r="2469" spans="5:59">
      <c r="E2469" s="11"/>
      <c r="F2469" s="62"/>
      <c r="H2469" s="26"/>
      <c r="J2469" s="11"/>
      <c r="BG2469" s="68" t="str">
        <f t="shared" ca="1" si="38"/>
        <v/>
      </c>
    </row>
    <row r="2470" spans="5:59">
      <c r="E2470" s="11"/>
      <c r="F2470" s="62"/>
      <c r="H2470" s="26"/>
      <c r="J2470" s="11"/>
      <c r="BG2470" s="68" t="str">
        <f t="shared" ca="1" si="38"/>
        <v/>
      </c>
    </row>
    <row r="2471" spans="5:59">
      <c r="E2471" s="11"/>
      <c r="F2471" s="62"/>
      <c r="H2471" s="26"/>
      <c r="J2471" s="11"/>
      <c r="BG2471" s="68" t="str">
        <f t="shared" ca="1" si="38"/>
        <v/>
      </c>
    </row>
    <row r="2472" spans="5:59">
      <c r="E2472" s="11"/>
      <c r="F2472" s="62"/>
      <c r="H2472" s="26"/>
      <c r="J2472" s="11"/>
      <c r="BG2472" s="68" t="str">
        <f t="shared" ca="1" si="38"/>
        <v/>
      </c>
    </row>
    <row r="2473" spans="5:59">
      <c r="E2473" s="11"/>
      <c r="F2473" s="62"/>
      <c r="H2473" s="26"/>
      <c r="J2473" s="11"/>
      <c r="BG2473" s="68" t="str">
        <f t="shared" ca="1" si="38"/>
        <v/>
      </c>
    </row>
    <row r="2474" spans="5:59">
      <c r="E2474" s="11"/>
      <c r="F2474" s="62"/>
      <c r="H2474" s="26"/>
      <c r="J2474" s="11"/>
      <c r="BG2474" s="68" t="str">
        <f t="shared" ca="1" si="38"/>
        <v/>
      </c>
    </row>
    <row r="2475" spans="5:59">
      <c r="E2475" s="11"/>
      <c r="F2475" s="62"/>
      <c r="H2475" s="26"/>
      <c r="J2475" s="11"/>
      <c r="BG2475" s="68" t="str">
        <f t="shared" ca="1" si="38"/>
        <v/>
      </c>
    </row>
    <row r="2476" spans="5:59">
      <c r="E2476" s="11"/>
      <c r="F2476" s="62"/>
      <c r="H2476" s="26"/>
      <c r="J2476" s="11"/>
      <c r="BG2476" s="68" t="str">
        <f t="shared" ca="1" si="38"/>
        <v/>
      </c>
    </row>
    <row r="2477" spans="5:59">
      <c r="E2477" s="11"/>
      <c r="F2477" s="62"/>
      <c r="H2477" s="26"/>
      <c r="J2477" s="11"/>
      <c r="BG2477" s="68" t="str">
        <f t="shared" ca="1" si="38"/>
        <v/>
      </c>
    </row>
    <row r="2478" spans="5:59">
      <c r="E2478" s="11"/>
      <c r="F2478" s="62"/>
      <c r="H2478" s="26"/>
      <c r="J2478" s="11"/>
      <c r="BG2478" s="68" t="str">
        <f t="shared" ca="1" si="38"/>
        <v/>
      </c>
    </row>
    <row r="2479" spans="5:59">
      <c r="E2479" s="11"/>
      <c r="F2479" s="62"/>
      <c r="H2479" s="26"/>
      <c r="J2479" s="11"/>
      <c r="BG2479" s="68" t="str">
        <f t="shared" ca="1" si="38"/>
        <v/>
      </c>
    </row>
    <row r="2480" spans="5:59">
      <c r="E2480" s="11"/>
      <c r="F2480" s="62"/>
      <c r="H2480" s="26"/>
      <c r="J2480" s="11"/>
      <c r="BG2480" s="68" t="str">
        <f t="shared" ca="1" si="38"/>
        <v/>
      </c>
    </row>
    <row r="2481" spans="5:59">
      <c r="E2481" s="11"/>
      <c r="F2481" s="62"/>
      <c r="H2481" s="26"/>
      <c r="J2481" s="11"/>
      <c r="BG2481" s="68" t="str">
        <f t="shared" ca="1" si="38"/>
        <v/>
      </c>
    </row>
    <row r="2482" spans="5:59">
      <c r="E2482" s="11"/>
      <c r="F2482" s="62"/>
      <c r="H2482" s="26"/>
      <c r="J2482" s="11"/>
      <c r="BG2482" s="68" t="str">
        <f t="shared" ca="1" si="38"/>
        <v/>
      </c>
    </row>
    <row r="2483" spans="5:59">
      <c r="E2483" s="11"/>
      <c r="F2483" s="62"/>
      <c r="H2483" s="26"/>
      <c r="J2483" s="11"/>
      <c r="BG2483" s="68" t="str">
        <f t="shared" ca="1" si="38"/>
        <v/>
      </c>
    </row>
    <row r="2484" spans="5:59">
      <c r="E2484" s="11"/>
      <c r="F2484" s="62"/>
      <c r="H2484" s="26"/>
      <c r="J2484" s="11"/>
      <c r="BG2484" s="68" t="str">
        <f t="shared" ca="1" si="38"/>
        <v/>
      </c>
    </row>
    <row r="2485" spans="5:59">
      <c r="E2485" s="11"/>
      <c r="F2485" s="62"/>
      <c r="H2485" s="26"/>
      <c r="J2485" s="11"/>
      <c r="BG2485" s="68" t="str">
        <f t="shared" ca="1" si="38"/>
        <v/>
      </c>
    </row>
    <row r="2486" spans="5:59">
      <c r="E2486" s="11"/>
      <c r="F2486" s="62"/>
      <c r="H2486" s="26"/>
      <c r="J2486" s="11"/>
      <c r="BG2486" s="68" t="str">
        <f t="shared" ca="1" si="38"/>
        <v/>
      </c>
    </row>
    <row r="2487" spans="5:59">
      <c r="E2487" s="11"/>
      <c r="F2487" s="62"/>
      <c r="H2487" s="26"/>
      <c r="J2487" s="11"/>
      <c r="BG2487" s="68" t="str">
        <f t="shared" ca="1" si="38"/>
        <v/>
      </c>
    </row>
    <row r="2488" spans="5:59">
      <c r="E2488" s="11"/>
      <c r="F2488" s="62"/>
      <c r="H2488" s="26"/>
      <c r="J2488" s="11"/>
      <c r="BG2488" s="68" t="str">
        <f t="shared" ca="1" si="38"/>
        <v/>
      </c>
    </row>
    <row r="2489" spans="5:59">
      <c r="E2489" s="11"/>
      <c r="F2489" s="62"/>
      <c r="H2489" s="26"/>
      <c r="J2489" s="11"/>
      <c r="BG2489" s="68" t="str">
        <f t="shared" ca="1" si="38"/>
        <v/>
      </c>
    </row>
    <row r="2490" spans="5:59">
      <c r="E2490" s="11"/>
      <c r="F2490" s="62"/>
      <c r="H2490" s="26"/>
      <c r="J2490" s="11"/>
      <c r="BG2490" s="68" t="str">
        <f t="shared" ca="1" si="38"/>
        <v/>
      </c>
    </row>
    <row r="2491" spans="5:59">
      <c r="E2491" s="11"/>
      <c r="F2491" s="62"/>
      <c r="H2491" s="26"/>
      <c r="J2491" s="11"/>
      <c r="BG2491" s="68" t="str">
        <f t="shared" ca="1" si="38"/>
        <v/>
      </c>
    </row>
    <row r="2492" spans="5:59">
      <c r="E2492" s="11"/>
      <c r="F2492" s="62"/>
      <c r="H2492" s="26"/>
      <c r="J2492" s="11"/>
      <c r="BG2492" s="68" t="str">
        <f t="shared" ca="1" si="38"/>
        <v/>
      </c>
    </row>
    <row r="2493" spans="5:59">
      <c r="E2493" s="11"/>
      <c r="F2493" s="62"/>
      <c r="H2493" s="26"/>
      <c r="J2493" s="11"/>
      <c r="BG2493" s="68" t="str">
        <f t="shared" ca="1" si="38"/>
        <v/>
      </c>
    </row>
    <row r="2494" spans="5:59">
      <c r="E2494" s="11"/>
      <c r="F2494" s="62"/>
      <c r="H2494" s="26"/>
      <c r="J2494" s="11"/>
      <c r="BG2494" s="68" t="str">
        <f t="shared" ca="1" si="38"/>
        <v/>
      </c>
    </row>
    <row r="2495" spans="5:59">
      <c r="E2495" s="11"/>
      <c r="F2495" s="62"/>
      <c r="H2495" s="26"/>
      <c r="J2495" s="11"/>
      <c r="BG2495" s="68" t="str">
        <f t="shared" ca="1" si="38"/>
        <v/>
      </c>
    </row>
    <row r="2496" spans="5:59">
      <c r="E2496" s="11"/>
      <c r="F2496" s="62"/>
      <c r="H2496" s="26"/>
      <c r="J2496" s="11"/>
      <c r="BG2496" s="68" t="str">
        <f t="shared" ca="1" si="38"/>
        <v/>
      </c>
    </row>
    <row r="2497" spans="5:59">
      <c r="E2497" s="11"/>
      <c r="F2497" s="62"/>
      <c r="H2497" s="26"/>
      <c r="J2497" s="11"/>
      <c r="BG2497" s="68" t="str">
        <f t="shared" ca="1" si="38"/>
        <v/>
      </c>
    </row>
    <row r="2498" spans="5:59">
      <c r="E2498" s="11"/>
      <c r="F2498" s="62"/>
      <c r="H2498" s="26"/>
      <c r="J2498" s="11"/>
      <c r="BG2498" s="68" t="str">
        <f t="shared" ca="1" si="38"/>
        <v/>
      </c>
    </row>
    <row r="2499" spans="5:59">
      <c r="E2499" s="11"/>
      <c r="F2499" s="62"/>
      <c r="H2499" s="26"/>
      <c r="J2499" s="11"/>
      <c r="BG2499" s="68" t="str">
        <f t="shared" ca="1" si="38"/>
        <v/>
      </c>
    </row>
    <row r="2500" spans="5:59">
      <c r="E2500" s="11"/>
      <c r="F2500" s="62"/>
      <c r="H2500" s="26"/>
      <c r="J2500" s="11"/>
      <c r="BG2500" s="68" t="str">
        <f t="shared" ca="1" si="38"/>
        <v/>
      </c>
    </row>
    <row r="2501" spans="5:59">
      <c r="E2501" s="11"/>
      <c r="F2501" s="62"/>
      <c r="H2501" s="26"/>
      <c r="J2501" s="11"/>
      <c r="BG2501" s="68" t="str">
        <f t="shared" ca="1" si="38"/>
        <v/>
      </c>
    </row>
    <row r="2502" spans="5:59">
      <c r="E2502" s="11"/>
      <c r="F2502" s="62"/>
      <c r="H2502" s="26"/>
      <c r="J2502" s="11"/>
      <c r="BG2502" s="68" t="str">
        <f t="shared" ca="1" si="38"/>
        <v/>
      </c>
    </row>
    <row r="2503" spans="5:59">
      <c r="E2503" s="11"/>
      <c r="F2503" s="62"/>
      <c r="H2503" s="26"/>
      <c r="J2503" s="11"/>
      <c r="BG2503" s="68" t="str">
        <f t="shared" ca="1" si="38"/>
        <v/>
      </c>
    </row>
    <row r="2504" spans="5:59">
      <c r="E2504" s="11"/>
      <c r="F2504" s="62"/>
      <c r="H2504" s="26"/>
      <c r="J2504" s="11"/>
      <c r="BG2504" s="68" t="str">
        <f t="shared" ca="1" si="38"/>
        <v/>
      </c>
    </row>
    <row r="2505" spans="5:59">
      <c r="E2505" s="11"/>
      <c r="F2505" s="62"/>
      <c r="H2505" s="26"/>
      <c r="J2505" s="11"/>
      <c r="BG2505" s="68" t="str">
        <f t="shared" ca="1" si="38"/>
        <v/>
      </c>
    </row>
    <row r="2506" spans="5:59">
      <c r="E2506" s="11"/>
      <c r="F2506" s="62"/>
      <c r="H2506" s="26"/>
      <c r="J2506" s="11"/>
      <c r="BG2506" s="68" t="str">
        <f t="shared" ca="1" si="38"/>
        <v/>
      </c>
    </row>
    <row r="2507" spans="5:59">
      <c r="E2507" s="11"/>
      <c r="F2507" s="62"/>
      <c r="H2507" s="26"/>
      <c r="J2507" s="11"/>
      <c r="BG2507" s="68" t="str">
        <f t="shared" ca="1" si="38"/>
        <v/>
      </c>
    </row>
    <row r="2508" spans="5:59">
      <c r="E2508" s="11"/>
      <c r="F2508" s="62"/>
      <c r="H2508" s="26"/>
      <c r="J2508" s="11"/>
      <c r="BG2508" s="68" t="str">
        <f t="shared" ca="1" si="38"/>
        <v/>
      </c>
    </row>
    <row r="2509" spans="5:59">
      <c r="E2509" s="11"/>
      <c r="F2509" s="62"/>
      <c r="H2509" s="26"/>
      <c r="J2509" s="11"/>
      <c r="BG2509" s="68" t="str">
        <f t="shared" ca="1" si="38"/>
        <v/>
      </c>
    </row>
    <row r="2510" spans="5:59">
      <c r="E2510" s="11"/>
      <c r="F2510" s="62"/>
      <c r="H2510" s="26"/>
      <c r="J2510" s="11"/>
      <c r="BG2510" s="68" t="str">
        <f t="shared" ca="1" si="38"/>
        <v/>
      </c>
    </row>
    <row r="2511" spans="5:59">
      <c r="E2511" s="11"/>
      <c r="F2511" s="62"/>
      <c r="H2511" s="26"/>
      <c r="J2511" s="11"/>
      <c r="BG2511" s="68" t="str">
        <f t="shared" ca="1" si="38"/>
        <v/>
      </c>
    </row>
    <row r="2512" spans="5:59">
      <c r="E2512" s="11"/>
      <c r="F2512" s="62"/>
      <c r="H2512" s="26"/>
      <c r="J2512" s="11"/>
      <c r="BG2512" s="68" t="str">
        <f t="shared" ca="1" si="38"/>
        <v/>
      </c>
    </row>
    <row r="2513" spans="5:59">
      <c r="E2513" s="11"/>
      <c r="F2513" s="62"/>
      <c r="H2513" s="26"/>
      <c r="J2513" s="11"/>
      <c r="BG2513" s="68" t="str">
        <f t="shared" ca="1" si="38"/>
        <v/>
      </c>
    </row>
    <row r="2514" spans="5:59">
      <c r="E2514" s="11"/>
      <c r="F2514" s="62"/>
      <c r="H2514" s="26"/>
      <c r="J2514" s="11"/>
      <c r="BG2514" s="68" t="str">
        <f t="shared" ca="1" si="38"/>
        <v/>
      </c>
    </row>
    <row r="2515" spans="5:59">
      <c r="E2515" s="11"/>
      <c r="F2515" s="62"/>
      <c r="H2515" s="26"/>
      <c r="J2515" s="11"/>
      <c r="BG2515" s="68" t="str">
        <f t="shared" ca="1" si="38"/>
        <v/>
      </c>
    </row>
    <row r="2516" spans="5:59">
      <c r="E2516" s="11"/>
      <c r="F2516" s="62"/>
      <c r="H2516" s="26"/>
      <c r="J2516" s="11"/>
      <c r="BG2516" s="68" t="str">
        <f t="shared" ca="1" si="38"/>
        <v/>
      </c>
    </row>
    <row r="2517" spans="5:59">
      <c r="E2517" s="11"/>
      <c r="F2517" s="62"/>
      <c r="H2517" s="26"/>
      <c r="J2517" s="11"/>
      <c r="BG2517" s="68" t="str">
        <f t="shared" ref="BG2517:BG2580" ca="1" si="39">IF(OR(AND(E2517&lt;&gt;"muž",E2517&lt;&gt;"žena",E2517&lt;&gt;"nebinární"),((YEAR(NOW())-YEAR(D2517)&gt;=0)+(YEAR(NOW())-YEAR(D2517)&gt;=18)+(YEAR(NOW())-YEAR(D2517)&gt;=30)+(YEAR(NOW())-YEAR(D2517)&gt;=55))=0),"",E2517&amp;(YEAR(NOW())-YEAR(D2517)&gt;=18)+(YEAR(NOW())-YEAR(D2517)&gt;=18)+(YEAR(NOW())-YEAR(D2517)&gt;=30)+(YEAR(NOW())-YEAR(D2517)&gt;=55))</f>
        <v/>
      </c>
    </row>
    <row r="2518" spans="5:59">
      <c r="E2518" s="11"/>
      <c r="F2518" s="62"/>
      <c r="H2518" s="26"/>
      <c r="J2518" s="11"/>
      <c r="BG2518" s="68" t="str">
        <f t="shared" ca="1" si="39"/>
        <v/>
      </c>
    </row>
    <row r="2519" spans="5:59">
      <c r="E2519" s="11"/>
      <c r="F2519" s="62"/>
      <c r="H2519" s="26"/>
      <c r="J2519" s="11"/>
      <c r="BG2519" s="68" t="str">
        <f t="shared" ca="1" si="39"/>
        <v/>
      </c>
    </row>
    <row r="2520" spans="5:59">
      <c r="E2520" s="11"/>
      <c r="F2520" s="62"/>
      <c r="H2520" s="26"/>
      <c r="J2520" s="11"/>
      <c r="BG2520" s="68" t="str">
        <f t="shared" ca="1" si="39"/>
        <v/>
      </c>
    </row>
    <row r="2521" spans="5:59">
      <c r="E2521" s="11"/>
      <c r="F2521" s="62"/>
      <c r="H2521" s="26"/>
      <c r="J2521" s="11"/>
      <c r="BG2521" s="68" t="str">
        <f t="shared" ca="1" si="39"/>
        <v/>
      </c>
    </row>
    <row r="2522" spans="5:59">
      <c r="E2522" s="11"/>
      <c r="F2522" s="62"/>
      <c r="H2522" s="26"/>
      <c r="J2522" s="11"/>
      <c r="BG2522" s="68" t="str">
        <f t="shared" ca="1" si="39"/>
        <v/>
      </c>
    </row>
    <row r="2523" spans="5:59">
      <c r="E2523" s="11"/>
      <c r="F2523" s="62"/>
      <c r="H2523" s="26"/>
      <c r="J2523" s="11"/>
      <c r="BG2523" s="68" t="str">
        <f t="shared" ca="1" si="39"/>
        <v/>
      </c>
    </row>
    <row r="2524" spans="5:59">
      <c r="E2524" s="11"/>
      <c r="F2524" s="62"/>
      <c r="H2524" s="26"/>
      <c r="J2524" s="11"/>
      <c r="BG2524" s="68" t="str">
        <f t="shared" ca="1" si="39"/>
        <v/>
      </c>
    </row>
    <row r="2525" spans="5:59">
      <c r="E2525" s="11"/>
      <c r="F2525" s="62"/>
      <c r="H2525" s="26"/>
      <c r="J2525" s="11"/>
      <c r="BG2525" s="68" t="str">
        <f t="shared" ca="1" si="39"/>
        <v/>
      </c>
    </row>
    <row r="2526" spans="5:59">
      <c r="E2526" s="11"/>
      <c r="F2526" s="62"/>
      <c r="H2526" s="26"/>
      <c r="J2526" s="11"/>
      <c r="BG2526" s="68" t="str">
        <f t="shared" ca="1" si="39"/>
        <v/>
      </c>
    </row>
    <row r="2527" spans="5:59">
      <c r="E2527" s="11"/>
      <c r="F2527" s="62"/>
      <c r="H2527" s="26"/>
      <c r="J2527" s="11"/>
      <c r="BG2527" s="68" t="str">
        <f t="shared" ca="1" si="39"/>
        <v/>
      </c>
    </row>
    <row r="2528" spans="5:59">
      <c r="E2528" s="11"/>
      <c r="F2528" s="62"/>
      <c r="H2528" s="26"/>
      <c r="J2528" s="11"/>
      <c r="BG2528" s="68" t="str">
        <f t="shared" ca="1" si="39"/>
        <v/>
      </c>
    </row>
    <row r="2529" spans="5:59">
      <c r="E2529" s="11"/>
      <c r="F2529" s="62"/>
      <c r="H2529" s="26"/>
      <c r="J2529" s="11"/>
      <c r="BG2529" s="68" t="str">
        <f t="shared" ca="1" si="39"/>
        <v/>
      </c>
    </row>
    <row r="2530" spans="5:59">
      <c r="E2530" s="11"/>
      <c r="F2530" s="62"/>
      <c r="H2530" s="26"/>
      <c r="J2530" s="11"/>
      <c r="BG2530" s="68" t="str">
        <f t="shared" ca="1" si="39"/>
        <v/>
      </c>
    </row>
    <row r="2531" spans="5:59">
      <c r="E2531" s="11"/>
      <c r="F2531" s="62"/>
      <c r="H2531" s="26"/>
      <c r="J2531" s="11"/>
      <c r="BG2531" s="68" t="str">
        <f t="shared" ca="1" si="39"/>
        <v/>
      </c>
    </row>
    <row r="2532" spans="5:59">
      <c r="E2532" s="11"/>
      <c r="F2532" s="62"/>
      <c r="H2532" s="26"/>
      <c r="J2532" s="11"/>
      <c r="BG2532" s="68" t="str">
        <f t="shared" ca="1" si="39"/>
        <v/>
      </c>
    </row>
    <row r="2533" spans="5:59">
      <c r="E2533" s="11"/>
      <c r="F2533" s="62"/>
      <c r="H2533" s="26"/>
      <c r="J2533" s="11"/>
      <c r="BG2533" s="68" t="str">
        <f t="shared" ca="1" si="39"/>
        <v/>
      </c>
    </row>
    <row r="2534" spans="5:59">
      <c r="E2534" s="11"/>
      <c r="F2534" s="62"/>
      <c r="H2534" s="26"/>
      <c r="J2534" s="11"/>
      <c r="BG2534" s="68" t="str">
        <f t="shared" ca="1" si="39"/>
        <v/>
      </c>
    </row>
    <row r="2535" spans="5:59">
      <c r="E2535" s="11"/>
      <c r="F2535" s="62"/>
      <c r="H2535" s="26"/>
      <c r="J2535" s="11"/>
      <c r="BG2535" s="68" t="str">
        <f t="shared" ca="1" si="39"/>
        <v/>
      </c>
    </row>
    <row r="2536" spans="5:59">
      <c r="E2536" s="11"/>
      <c r="F2536" s="62"/>
      <c r="H2536" s="26"/>
      <c r="J2536" s="11"/>
      <c r="BG2536" s="68" t="str">
        <f t="shared" ca="1" si="39"/>
        <v/>
      </c>
    </row>
    <row r="2537" spans="5:59">
      <c r="E2537" s="11"/>
      <c r="F2537" s="62"/>
      <c r="H2537" s="26"/>
      <c r="J2537" s="11"/>
      <c r="BG2537" s="68" t="str">
        <f t="shared" ca="1" si="39"/>
        <v/>
      </c>
    </row>
    <row r="2538" spans="5:59">
      <c r="E2538" s="11"/>
      <c r="F2538" s="62"/>
      <c r="H2538" s="26"/>
      <c r="J2538" s="11"/>
      <c r="BG2538" s="68" t="str">
        <f t="shared" ca="1" si="39"/>
        <v/>
      </c>
    </row>
    <row r="2539" spans="5:59">
      <c r="E2539" s="11"/>
      <c r="F2539" s="62"/>
      <c r="H2539" s="26"/>
      <c r="J2539" s="11"/>
      <c r="BG2539" s="68" t="str">
        <f t="shared" ca="1" si="39"/>
        <v/>
      </c>
    </row>
    <row r="2540" spans="5:59">
      <c r="E2540" s="11"/>
      <c r="F2540" s="62"/>
      <c r="H2540" s="26"/>
      <c r="J2540" s="11"/>
      <c r="BG2540" s="68" t="str">
        <f t="shared" ca="1" si="39"/>
        <v/>
      </c>
    </row>
    <row r="2541" spans="5:59">
      <c r="E2541" s="11"/>
      <c r="F2541" s="62"/>
      <c r="H2541" s="26"/>
      <c r="J2541" s="11"/>
      <c r="BG2541" s="68" t="str">
        <f t="shared" ca="1" si="39"/>
        <v/>
      </c>
    </row>
    <row r="2542" spans="5:59">
      <c r="E2542" s="11"/>
      <c r="F2542" s="62"/>
      <c r="H2542" s="26"/>
      <c r="J2542" s="11"/>
      <c r="BG2542" s="68" t="str">
        <f t="shared" ca="1" si="39"/>
        <v/>
      </c>
    </row>
    <row r="2543" spans="5:59">
      <c r="E2543" s="11"/>
      <c r="F2543" s="62"/>
      <c r="H2543" s="26"/>
      <c r="J2543" s="11"/>
      <c r="BG2543" s="68" t="str">
        <f t="shared" ca="1" si="39"/>
        <v/>
      </c>
    </row>
    <row r="2544" spans="5:59">
      <c r="E2544" s="11"/>
      <c r="F2544" s="62"/>
      <c r="H2544" s="26"/>
      <c r="J2544" s="11"/>
      <c r="BG2544" s="68" t="str">
        <f t="shared" ca="1" si="39"/>
        <v/>
      </c>
    </row>
    <row r="2545" spans="5:59">
      <c r="E2545" s="11"/>
      <c r="F2545" s="62"/>
      <c r="H2545" s="26"/>
      <c r="J2545" s="11"/>
      <c r="BG2545" s="68" t="str">
        <f t="shared" ca="1" si="39"/>
        <v/>
      </c>
    </row>
    <row r="2546" spans="5:59">
      <c r="E2546" s="11"/>
      <c r="F2546" s="62"/>
      <c r="H2546" s="26"/>
      <c r="J2546" s="11"/>
      <c r="BG2546" s="68" t="str">
        <f t="shared" ca="1" si="39"/>
        <v/>
      </c>
    </row>
    <row r="2547" spans="5:59">
      <c r="E2547" s="11"/>
      <c r="F2547" s="62"/>
      <c r="H2547" s="26"/>
      <c r="J2547" s="11"/>
      <c r="BG2547" s="68" t="str">
        <f t="shared" ca="1" si="39"/>
        <v/>
      </c>
    </row>
    <row r="2548" spans="5:59">
      <c r="E2548" s="11"/>
      <c r="F2548" s="62"/>
      <c r="H2548" s="26"/>
      <c r="J2548" s="11"/>
      <c r="BG2548" s="68" t="str">
        <f t="shared" ca="1" si="39"/>
        <v/>
      </c>
    </row>
    <row r="2549" spans="5:59">
      <c r="E2549" s="11"/>
      <c r="F2549" s="62"/>
      <c r="H2549" s="26"/>
      <c r="J2549" s="11"/>
      <c r="BG2549" s="68" t="str">
        <f t="shared" ca="1" si="39"/>
        <v/>
      </c>
    </row>
    <row r="2550" spans="5:59">
      <c r="E2550" s="11"/>
      <c r="F2550" s="62"/>
      <c r="H2550" s="26"/>
      <c r="J2550" s="11"/>
      <c r="BG2550" s="68" t="str">
        <f t="shared" ca="1" si="39"/>
        <v/>
      </c>
    </row>
    <row r="2551" spans="5:59">
      <c r="E2551" s="11"/>
      <c r="F2551" s="62"/>
      <c r="H2551" s="26"/>
      <c r="J2551" s="11"/>
      <c r="BG2551" s="68" t="str">
        <f t="shared" ca="1" si="39"/>
        <v/>
      </c>
    </row>
    <row r="2552" spans="5:59">
      <c r="E2552" s="11"/>
      <c r="F2552" s="62"/>
      <c r="H2552" s="26"/>
      <c r="J2552" s="11"/>
      <c r="BG2552" s="68" t="str">
        <f t="shared" ca="1" si="39"/>
        <v/>
      </c>
    </row>
    <row r="2553" spans="5:59">
      <c r="E2553" s="11"/>
      <c r="F2553" s="62"/>
      <c r="H2553" s="26"/>
      <c r="J2553" s="11"/>
      <c r="BG2553" s="68" t="str">
        <f t="shared" ca="1" si="39"/>
        <v/>
      </c>
    </row>
    <row r="2554" spans="5:59">
      <c r="E2554" s="11"/>
      <c r="F2554" s="62"/>
      <c r="H2554" s="26"/>
      <c r="J2554" s="11"/>
      <c r="BG2554" s="68" t="str">
        <f t="shared" ca="1" si="39"/>
        <v/>
      </c>
    </row>
    <row r="2555" spans="5:59">
      <c r="E2555" s="11"/>
      <c r="F2555" s="62"/>
      <c r="H2555" s="26"/>
      <c r="J2555" s="11"/>
      <c r="BG2555" s="68" t="str">
        <f t="shared" ca="1" si="39"/>
        <v/>
      </c>
    </row>
    <row r="2556" spans="5:59">
      <c r="E2556" s="11"/>
      <c r="F2556" s="62"/>
      <c r="H2556" s="26"/>
      <c r="J2556" s="11"/>
      <c r="BG2556" s="68" t="str">
        <f t="shared" ca="1" si="39"/>
        <v/>
      </c>
    </row>
    <row r="2557" spans="5:59">
      <c r="E2557" s="11"/>
      <c r="F2557" s="62"/>
      <c r="H2557" s="26"/>
      <c r="J2557" s="11"/>
      <c r="BG2557" s="68" t="str">
        <f t="shared" ca="1" si="39"/>
        <v/>
      </c>
    </row>
    <row r="2558" spans="5:59">
      <c r="E2558" s="11"/>
      <c r="F2558" s="62"/>
      <c r="H2558" s="26"/>
      <c r="J2558" s="11"/>
      <c r="BG2558" s="68" t="str">
        <f t="shared" ca="1" si="39"/>
        <v/>
      </c>
    </row>
    <row r="2559" spans="5:59">
      <c r="E2559" s="11"/>
      <c r="F2559" s="62"/>
      <c r="H2559" s="26"/>
      <c r="J2559" s="11"/>
      <c r="BG2559" s="68" t="str">
        <f t="shared" ca="1" si="39"/>
        <v/>
      </c>
    </row>
    <row r="2560" spans="5:59">
      <c r="E2560" s="11"/>
      <c r="F2560" s="62"/>
      <c r="H2560" s="26"/>
      <c r="J2560" s="11"/>
      <c r="BG2560" s="68" t="str">
        <f t="shared" ca="1" si="39"/>
        <v/>
      </c>
    </row>
    <row r="2561" spans="5:59">
      <c r="E2561" s="11"/>
      <c r="F2561" s="62"/>
      <c r="H2561" s="26"/>
      <c r="J2561" s="11"/>
      <c r="BG2561" s="68" t="str">
        <f t="shared" ca="1" si="39"/>
        <v/>
      </c>
    </row>
    <row r="2562" spans="5:59">
      <c r="E2562" s="11"/>
      <c r="F2562" s="62"/>
      <c r="H2562" s="26"/>
      <c r="J2562" s="11"/>
      <c r="BG2562" s="68" t="str">
        <f t="shared" ca="1" si="39"/>
        <v/>
      </c>
    </row>
    <row r="2563" spans="5:59">
      <c r="E2563" s="11"/>
      <c r="F2563" s="62"/>
      <c r="H2563" s="26"/>
      <c r="J2563" s="11"/>
      <c r="BG2563" s="68" t="str">
        <f t="shared" ca="1" si="39"/>
        <v/>
      </c>
    </row>
    <row r="2564" spans="5:59">
      <c r="E2564" s="11"/>
      <c r="F2564" s="62"/>
      <c r="H2564" s="26"/>
      <c r="J2564" s="11"/>
      <c r="BG2564" s="68" t="str">
        <f t="shared" ca="1" si="39"/>
        <v/>
      </c>
    </row>
    <row r="2565" spans="5:59">
      <c r="E2565" s="11"/>
      <c r="F2565" s="62"/>
      <c r="H2565" s="26"/>
      <c r="J2565" s="11"/>
      <c r="BG2565" s="68" t="str">
        <f t="shared" ca="1" si="39"/>
        <v/>
      </c>
    </row>
    <row r="2566" spans="5:59">
      <c r="E2566" s="11"/>
      <c r="F2566" s="62"/>
      <c r="H2566" s="26"/>
      <c r="J2566" s="11"/>
      <c r="BG2566" s="68" t="str">
        <f t="shared" ca="1" si="39"/>
        <v/>
      </c>
    </row>
    <row r="2567" spans="5:59">
      <c r="E2567" s="11"/>
      <c r="F2567" s="62"/>
      <c r="H2567" s="26"/>
      <c r="J2567" s="11"/>
      <c r="BG2567" s="68" t="str">
        <f t="shared" ca="1" si="39"/>
        <v/>
      </c>
    </row>
    <row r="2568" spans="5:59">
      <c r="E2568" s="11"/>
      <c r="F2568" s="62"/>
      <c r="H2568" s="26"/>
      <c r="J2568" s="11"/>
      <c r="BG2568" s="68" t="str">
        <f t="shared" ca="1" si="39"/>
        <v/>
      </c>
    </row>
    <row r="2569" spans="5:59">
      <c r="E2569" s="11"/>
      <c r="F2569" s="62"/>
      <c r="H2569" s="26"/>
      <c r="J2569" s="11"/>
      <c r="BG2569" s="68" t="str">
        <f t="shared" ca="1" si="39"/>
        <v/>
      </c>
    </row>
    <row r="2570" spans="5:59">
      <c r="E2570" s="11"/>
      <c r="F2570" s="62"/>
      <c r="H2570" s="26"/>
      <c r="J2570" s="11"/>
      <c r="BG2570" s="68" t="str">
        <f t="shared" ca="1" si="39"/>
        <v/>
      </c>
    </row>
    <row r="2571" spans="5:59">
      <c r="E2571" s="11"/>
      <c r="F2571" s="62"/>
      <c r="H2571" s="26"/>
      <c r="J2571" s="11"/>
      <c r="BG2571" s="68" t="str">
        <f t="shared" ca="1" si="39"/>
        <v/>
      </c>
    </row>
    <row r="2572" spans="5:59">
      <c r="E2572" s="11"/>
      <c r="F2572" s="62"/>
      <c r="H2572" s="26"/>
      <c r="J2572" s="11"/>
      <c r="BG2572" s="68" t="str">
        <f t="shared" ca="1" si="39"/>
        <v/>
      </c>
    </row>
    <row r="2573" spans="5:59">
      <c r="E2573" s="11"/>
      <c r="F2573" s="62"/>
      <c r="H2573" s="26"/>
      <c r="J2573" s="11"/>
      <c r="BG2573" s="68" t="str">
        <f t="shared" ca="1" si="39"/>
        <v/>
      </c>
    </row>
    <row r="2574" spans="5:59">
      <c r="E2574" s="11"/>
      <c r="F2574" s="62"/>
      <c r="H2574" s="26"/>
      <c r="J2574" s="11"/>
      <c r="BG2574" s="68" t="str">
        <f t="shared" ca="1" si="39"/>
        <v/>
      </c>
    </row>
    <row r="2575" spans="5:59">
      <c r="E2575" s="11"/>
      <c r="F2575" s="62"/>
      <c r="H2575" s="26"/>
      <c r="J2575" s="11"/>
      <c r="BG2575" s="68" t="str">
        <f t="shared" ca="1" si="39"/>
        <v/>
      </c>
    </row>
    <row r="2576" spans="5:59">
      <c r="E2576" s="11"/>
      <c r="F2576" s="62"/>
      <c r="H2576" s="26"/>
      <c r="J2576" s="11"/>
      <c r="BG2576" s="68" t="str">
        <f t="shared" ca="1" si="39"/>
        <v/>
      </c>
    </row>
    <row r="2577" spans="5:59">
      <c r="E2577" s="11"/>
      <c r="F2577" s="62"/>
      <c r="H2577" s="26"/>
      <c r="J2577" s="11"/>
      <c r="BG2577" s="68" t="str">
        <f t="shared" ca="1" si="39"/>
        <v/>
      </c>
    </row>
    <row r="2578" spans="5:59">
      <c r="E2578" s="11"/>
      <c r="F2578" s="62"/>
      <c r="H2578" s="26"/>
      <c r="J2578" s="11"/>
      <c r="BG2578" s="68" t="str">
        <f t="shared" ca="1" si="39"/>
        <v/>
      </c>
    </row>
    <row r="2579" spans="5:59">
      <c r="E2579" s="11"/>
      <c r="F2579" s="62"/>
      <c r="H2579" s="26"/>
      <c r="J2579" s="11"/>
      <c r="BG2579" s="68" t="str">
        <f t="shared" ca="1" si="39"/>
        <v/>
      </c>
    </row>
    <row r="2580" spans="5:59">
      <c r="E2580" s="11"/>
      <c r="F2580" s="62"/>
      <c r="H2580" s="26"/>
      <c r="J2580" s="11"/>
      <c r="BG2580" s="68" t="str">
        <f t="shared" ca="1" si="39"/>
        <v/>
      </c>
    </row>
    <row r="2581" spans="5:59">
      <c r="E2581" s="11"/>
      <c r="F2581" s="62"/>
      <c r="H2581" s="26"/>
      <c r="J2581" s="11"/>
      <c r="BG2581" s="68" t="str">
        <f t="shared" ref="BG2581:BG2644" ca="1" si="40">IF(OR(AND(E2581&lt;&gt;"muž",E2581&lt;&gt;"žena",E2581&lt;&gt;"nebinární"),((YEAR(NOW())-YEAR(D2581)&gt;=0)+(YEAR(NOW())-YEAR(D2581)&gt;=18)+(YEAR(NOW())-YEAR(D2581)&gt;=30)+(YEAR(NOW())-YEAR(D2581)&gt;=55))=0),"",E2581&amp;(YEAR(NOW())-YEAR(D2581)&gt;=18)+(YEAR(NOW())-YEAR(D2581)&gt;=18)+(YEAR(NOW())-YEAR(D2581)&gt;=30)+(YEAR(NOW())-YEAR(D2581)&gt;=55))</f>
        <v/>
      </c>
    </row>
    <row r="2582" spans="5:59">
      <c r="E2582" s="11"/>
      <c r="F2582" s="62"/>
      <c r="H2582" s="26"/>
      <c r="J2582" s="11"/>
      <c r="BG2582" s="68" t="str">
        <f t="shared" ca="1" si="40"/>
        <v/>
      </c>
    </row>
    <row r="2583" spans="5:59">
      <c r="E2583" s="11"/>
      <c r="F2583" s="62"/>
      <c r="H2583" s="26"/>
      <c r="J2583" s="11"/>
      <c r="BG2583" s="68" t="str">
        <f t="shared" ca="1" si="40"/>
        <v/>
      </c>
    </row>
    <row r="2584" spans="5:59">
      <c r="E2584" s="11"/>
      <c r="F2584" s="62"/>
      <c r="H2584" s="26"/>
      <c r="J2584" s="11"/>
      <c r="BG2584" s="68" t="str">
        <f t="shared" ca="1" si="40"/>
        <v/>
      </c>
    </row>
    <row r="2585" spans="5:59">
      <c r="E2585" s="11"/>
      <c r="F2585" s="62"/>
      <c r="H2585" s="26"/>
      <c r="J2585" s="11"/>
      <c r="BG2585" s="68" t="str">
        <f t="shared" ca="1" si="40"/>
        <v/>
      </c>
    </row>
    <row r="2586" spans="5:59">
      <c r="E2586" s="11"/>
      <c r="F2586" s="62"/>
      <c r="H2586" s="26"/>
      <c r="J2586" s="11"/>
      <c r="BG2586" s="68" t="str">
        <f t="shared" ca="1" si="40"/>
        <v/>
      </c>
    </row>
    <row r="2587" spans="5:59">
      <c r="E2587" s="11"/>
      <c r="F2587" s="62"/>
      <c r="H2587" s="26"/>
      <c r="J2587" s="11"/>
      <c r="BG2587" s="68" t="str">
        <f t="shared" ca="1" si="40"/>
        <v/>
      </c>
    </row>
    <row r="2588" spans="5:59">
      <c r="E2588" s="11"/>
      <c r="F2588" s="62"/>
      <c r="H2588" s="26"/>
      <c r="J2588" s="11"/>
      <c r="BG2588" s="68" t="str">
        <f t="shared" ca="1" si="40"/>
        <v/>
      </c>
    </row>
    <row r="2589" spans="5:59">
      <c r="E2589" s="11"/>
      <c r="F2589" s="62"/>
      <c r="H2589" s="26"/>
      <c r="J2589" s="11"/>
      <c r="BG2589" s="68" t="str">
        <f t="shared" ca="1" si="40"/>
        <v/>
      </c>
    </row>
    <row r="2590" spans="5:59">
      <c r="E2590" s="11"/>
      <c r="F2590" s="62"/>
      <c r="H2590" s="26"/>
      <c r="J2590" s="11"/>
      <c r="BG2590" s="68" t="str">
        <f t="shared" ca="1" si="40"/>
        <v/>
      </c>
    </row>
    <row r="2591" spans="5:59">
      <c r="E2591" s="11"/>
      <c r="F2591" s="62"/>
      <c r="H2591" s="26"/>
      <c r="J2591" s="11"/>
      <c r="BG2591" s="68" t="str">
        <f t="shared" ca="1" si="40"/>
        <v/>
      </c>
    </row>
    <row r="2592" spans="5:59">
      <c r="E2592" s="11"/>
      <c r="F2592" s="62"/>
      <c r="H2592" s="26"/>
      <c r="J2592" s="11"/>
      <c r="BG2592" s="68" t="str">
        <f t="shared" ca="1" si="40"/>
        <v/>
      </c>
    </row>
    <row r="2593" spans="5:59">
      <c r="E2593" s="11"/>
      <c r="F2593" s="62"/>
      <c r="H2593" s="26"/>
      <c r="J2593" s="11"/>
      <c r="BG2593" s="68" t="str">
        <f t="shared" ca="1" si="40"/>
        <v/>
      </c>
    </row>
    <row r="2594" spans="5:59">
      <c r="E2594" s="11"/>
      <c r="F2594" s="62"/>
      <c r="H2594" s="26"/>
      <c r="J2594" s="11"/>
      <c r="BG2594" s="68" t="str">
        <f t="shared" ca="1" si="40"/>
        <v/>
      </c>
    </row>
    <row r="2595" spans="5:59">
      <c r="E2595" s="11"/>
      <c r="F2595" s="62"/>
      <c r="H2595" s="26"/>
      <c r="J2595" s="11"/>
      <c r="BG2595" s="68" t="str">
        <f t="shared" ca="1" si="40"/>
        <v/>
      </c>
    </row>
    <row r="2596" spans="5:59">
      <c r="E2596" s="11"/>
      <c r="F2596" s="62"/>
      <c r="H2596" s="26"/>
      <c r="J2596" s="11"/>
      <c r="BG2596" s="68" t="str">
        <f t="shared" ca="1" si="40"/>
        <v/>
      </c>
    </row>
    <row r="2597" spans="5:59">
      <c r="E2597" s="11"/>
      <c r="F2597" s="62"/>
      <c r="H2597" s="26"/>
      <c r="J2597" s="11"/>
      <c r="BG2597" s="68" t="str">
        <f t="shared" ca="1" si="40"/>
        <v/>
      </c>
    </row>
    <row r="2598" spans="5:59">
      <c r="E2598" s="11"/>
      <c r="F2598" s="62"/>
      <c r="H2598" s="26"/>
      <c r="J2598" s="11"/>
      <c r="BG2598" s="68" t="str">
        <f t="shared" ca="1" si="40"/>
        <v/>
      </c>
    </row>
    <row r="2599" spans="5:59">
      <c r="E2599" s="11"/>
      <c r="F2599" s="62"/>
      <c r="H2599" s="26"/>
      <c r="J2599" s="11"/>
      <c r="BG2599" s="68" t="str">
        <f t="shared" ca="1" si="40"/>
        <v/>
      </c>
    </row>
    <row r="2600" spans="5:59">
      <c r="E2600" s="11"/>
      <c r="F2600" s="62"/>
      <c r="H2600" s="26"/>
      <c r="J2600" s="11"/>
      <c r="BG2600" s="68" t="str">
        <f t="shared" ca="1" si="40"/>
        <v/>
      </c>
    </row>
    <row r="2601" spans="5:59">
      <c r="E2601" s="11"/>
      <c r="F2601" s="62"/>
      <c r="H2601" s="26"/>
      <c r="J2601" s="11"/>
      <c r="BG2601" s="68" t="str">
        <f t="shared" ca="1" si="40"/>
        <v/>
      </c>
    </row>
    <row r="2602" spans="5:59">
      <c r="E2602" s="11"/>
      <c r="F2602" s="62"/>
      <c r="H2602" s="26"/>
      <c r="J2602" s="11"/>
      <c r="BG2602" s="68" t="str">
        <f t="shared" ca="1" si="40"/>
        <v/>
      </c>
    </row>
    <row r="2603" spans="5:59">
      <c r="E2603" s="11"/>
      <c r="F2603" s="62"/>
      <c r="H2603" s="26"/>
      <c r="J2603" s="11"/>
      <c r="BG2603" s="68" t="str">
        <f t="shared" ca="1" si="40"/>
        <v/>
      </c>
    </row>
    <row r="2604" spans="5:59">
      <c r="E2604" s="11"/>
      <c r="F2604" s="62"/>
      <c r="H2604" s="26"/>
      <c r="J2604" s="11"/>
      <c r="BG2604" s="68" t="str">
        <f t="shared" ca="1" si="40"/>
        <v/>
      </c>
    </row>
    <row r="2605" spans="5:59">
      <c r="E2605" s="11"/>
      <c r="F2605" s="62"/>
      <c r="H2605" s="26"/>
      <c r="J2605" s="11"/>
      <c r="BG2605" s="68" t="str">
        <f t="shared" ca="1" si="40"/>
        <v/>
      </c>
    </row>
    <row r="2606" spans="5:59">
      <c r="E2606" s="11"/>
      <c r="F2606" s="62"/>
      <c r="H2606" s="26"/>
      <c r="J2606" s="11"/>
      <c r="BG2606" s="68" t="str">
        <f t="shared" ca="1" si="40"/>
        <v/>
      </c>
    </row>
    <row r="2607" spans="5:59">
      <c r="E2607" s="11"/>
      <c r="F2607" s="62"/>
      <c r="H2607" s="26"/>
      <c r="J2607" s="11"/>
      <c r="BG2607" s="68" t="str">
        <f t="shared" ca="1" si="40"/>
        <v/>
      </c>
    </row>
    <row r="2608" spans="5:59">
      <c r="E2608" s="11"/>
      <c r="F2608" s="62"/>
      <c r="H2608" s="26"/>
      <c r="J2608" s="11"/>
      <c r="BG2608" s="68" t="str">
        <f t="shared" ca="1" si="40"/>
        <v/>
      </c>
    </row>
    <row r="2609" spans="5:59">
      <c r="E2609" s="11"/>
      <c r="F2609" s="62"/>
      <c r="H2609" s="26"/>
      <c r="J2609" s="11"/>
      <c r="BG2609" s="68" t="str">
        <f t="shared" ca="1" si="40"/>
        <v/>
      </c>
    </row>
    <row r="2610" spans="5:59">
      <c r="E2610" s="11"/>
      <c r="F2610" s="62"/>
      <c r="H2610" s="26"/>
      <c r="J2610" s="11"/>
      <c r="BG2610" s="68" t="str">
        <f t="shared" ca="1" si="40"/>
        <v/>
      </c>
    </row>
    <row r="2611" spans="5:59">
      <c r="E2611" s="11"/>
      <c r="F2611" s="62"/>
      <c r="H2611" s="26"/>
      <c r="J2611" s="11"/>
      <c r="BG2611" s="68" t="str">
        <f t="shared" ca="1" si="40"/>
        <v/>
      </c>
    </row>
    <row r="2612" spans="5:59">
      <c r="E2612" s="11"/>
      <c r="F2612" s="62"/>
      <c r="H2612" s="26"/>
      <c r="J2612" s="11"/>
      <c r="BG2612" s="68" t="str">
        <f t="shared" ca="1" si="40"/>
        <v/>
      </c>
    </row>
    <row r="2613" spans="5:59">
      <c r="E2613" s="11"/>
      <c r="F2613" s="62"/>
      <c r="H2613" s="26"/>
      <c r="J2613" s="11"/>
      <c r="BG2613" s="68" t="str">
        <f t="shared" ca="1" si="40"/>
        <v/>
      </c>
    </row>
    <row r="2614" spans="5:59">
      <c r="E2614" s="11"/>
      <c r="F2614" s="62"/>
      <c r="H2614" s="26"/>
      <c r="J2614" s="11"/>
      <c r="BG2614" s="68" t="str">
        <f t="shared" ca="1" si="40"/>
        <v/>
      </c>
    </row>
    <row r="2615" spans="5:59">
      <c r="E2615" s="11"/>
      <c r="F2615" s="62"/>
      <c r="H2615" s="26"/>
      <c r="J2615" s="11"/>
      <c r="BG2615" s="68" t="str">
        <f t="shared" ca="1" si="40"/>
        <v/>
      </c>
    </row>
    <row r="2616" spans="5:59">
      <c r="E2616" s="11"/>
      <c r="F2616" s="62"/>
      <c r="H2616" s="26"/>
      <c r="J2616" s="11"/>
      <c r="BG2616" s="68" t="str">
        <f t="shared" ca="1" si="40"/>
        <v/>
      </c>
    </row>
    <row r="2617" spans="5:59">
      <c r="E2617" s="11"/>
      <c r="F2617" s="62"/>
      <c r="H2617" s="26"/>
      <c r="J2617" s="11"/>
      <c r="BG2617" s="68" t="str">
        <f t="shared" ca="1" si="40"/>
        <v/>
      </c>
    </row>
    <row r="2618" spans="5:59">
      <c r="E2618" s="11"/>
      <c r="F2618" s="62"/>
      <c r="H2618" s="26"/>
      <c r="J2618" s="11"/>
      <c r="BG2618" s="68" t="str">
        <f t="shared" ca="1" si="40"/>
        <v/>
      </c>
    </row>
    <row r="2619" spans="5:59">
      <c r="E2619" s="11"/>
      <c r="F2619" s="62"/>
      <c r="H2619" s="26"/>
      <c r="J2619" s="11"/>
      <c r="BG2619" s="68" t="str">
        <f t="shared" ca="1" si="40"/>
        <v/>
      </c>
    </row>
    <row r="2620" spans="5:59">
      <c r="E2620" s="11"/>
      <c r="F2620" s="62"/>
      <c r="H2620" s="26"/>
      <c r="J2620" s="11"/>
      <c r="BG2620" s="68" t="str">
        <f t="shared" ca="1" si="40"/>
        <v/>
      </c>
    </row>
    <row r="2621" spans="5:59">
      <c r="E2621" s="11"/>
      <c r="F2621" s="62"/>
      <c r="H2621" s="26"/>
      <c r="J2621" s="11"/>
      <c r="BG2621" s="68" t="str">
        <f t="shared" ca="1" si="40"/>
        <v/>
      </c>
    </row>
    <row r="2622" spans="5:59">
      <c r="E2622" s="11"/>
      <c r="F2622" s="62"/>
      <c r="H2622" s="26"/>
      <c r="J2622" s="11"/>
      <c r="BG2622" s="68" t="str">
        <f t="shared" ca="1" si="40"/>
        <v/>
      </c>
    </row>
    <row r="2623" spans="5:59">
      <c r="E2623" s="11"/>
      <c r="F2623" s="62"/>
      <c r="H2623" s="26"/>
      <c r="J2623" s="11"/>
      <c r="BG2623" s="68" t="str">
        <f t="shared" ca="1" si="40"/>
        <v/>
      </c>
    </row>
    <row r="2624" spans="5:59">
      <c r="E2624" s="11"/>
      <c r="F2624" s="62"/>
      <c r="H2624" s="26"/>
      <c r="J2624" s="11"/>
      <c r="BG2624" s="68" t="str">
        <f t="shared" ca="1" si="40"/>
        <v/>
      </c>
    </row>
    <row r="2625" spans="5:59">
      <c r="E2625" s="11"/>
      <c r="F2625" s="62"/>
      <c r="H2625" s="26"/>
      <c r="J2625" s="11"/>
      <c r="BG2625" s="68" t="str">
        <f t="shared" ca="1" si="40"/>
        <v/>
      </c>
    </row>
    <row r="2626" spans="5:59">
      <c r="E2626" s="11"/>
      <c r="F2626" s="62"/>
      <c r="H2626" s="26"/>
      <c r="J2626" s="11"/>
      <c r="BG2626" s="68" t="str">
        <f t="shared" ca="1" si="40"/>
        <v/>
      </c>
    </row>
    <row r="2627" spans="5:59">
      <c r="E2627" s="11"/>
      <c r="F2627" s="62"/>
      <c r="H2627" s="26"/>
      <c r="J2627" s="11"/>
      <c r="BG2627" s="68" t="str">
        <f t="shared" ca="1" si="40"/>
        <v/>
      </c>
    </row>
    <row r="2628" spans="5:59">
      <c r="E2628" s="11"/>
      <c r="F2628" s="62"/>
      <c r="H2628" s="26"/>
      <c r="J2628" s="11"/>
      <c r="BG2628" s="68" t="str">
        <f t="shared" ca="1" si="40"/>
        <v/>
      </c>
    </row>
    <row r="2629" spans="5:59">
      <c r="E2629" s="11"/>
      <c r="F2629" s="62"/>
      <c r="H2629" s="26"/>
      <c r="J2629" s="11"/>
      <c r="BG2629" s="68" t="str">
        <f t="shared" ca="1" si="40"/>
        <v/>
      </c>
    </row>
    <row r="2630" spans="5:59">
      <c r="E2630" s="11"/>
      <c r="F2630" s="62"/>
      <c r="H2630" s="26"/>
      <c r="J2630" s="11"/>
      <c r="BG2630" s="68" t="str">
        <f t="shared" ca="1" si="40"/>
        <v/>
      </c>
    </row>
    <row r="2631" spans="5:59">
      <c r="E2631" s="11"/>
      <c r="F2631" s="62"/>
      <c r="H2631" s="26"/>
      <c r="J2631" s="11"/>
      <c r="BG2631" s="68" t="str">
        <f t="shared" ca="1" si="40"/>
        <v/>
      </c>
    </row>
    <row r="2632" spans="5:59">
      <c r="E2632" s="11"/>
      <c r="F2632" s="62"/>
      <c r="H2632" s="26"/>
      <c r="J2632" s="11"/>
      <c r="BG2632" s="68" t="str">
        <f t="shared" ca="1" si="40"/>
        <v/>
      </c>
    </row>
    <row r="2633" spans="5:59">
      <c r="E2633" s="11"/>
      <c r="F2633" s="62"/>
      <c r="H2633" s="26"/>
      <c r="J2633" s="11"/>
      <c r="BG2633" s="68" t="str">
        <f t="shared" ca="1" si="40"/>
        <v/>
      </c>
    </row>
    <row r="2634" spans="5:59">
      <c r="E2634" s="11"/>
      <c r="F2634" s="62"/>
      <c r="H2634" s="26"/>
      <c r="J2634" s="11"/>
      <c r="BG2634" s="68" t="str">
        <f t="shared" ca="1" si="40"/>
        <v/>
      </c>
    </row>
    <row r="2635" spans="5:59">
      <c r="E2635" s="11"/>
      <c r="F2635" s="62"/>
      <c r="H2635" s="26"/>
      <c r="J2635" s="11"/>
      <c r="BG2635" s="68" t="str">
        <f t="shared" ca="1" si="40"/>
        <v/>
      </c>
    </row>
    <row r="2636" spans="5:59">
      <c r="E2636" s="11"/>
      <c r="F2636" s="62"/>
      <c r="H2636" s="26"/>
      <c r="J2636" s="11"/>
      <c r="BG2636" s="68" t="str">
        <f t="shared" ca="1" si="40"/>
        <v/>
      </c>
    </row>
    <row r="2637" spans="5:59">
      <c r="E2637" s="11"/>
      <c r="F2637" s="62"/>
      <c r="H2637" s="26"/>
      <c r="J2637" s="11"/>
      <c r="BG2637" s="68" t="str">
        <f t="shared" ca="1" si="40"/>
        <v/>
      </c>
    </row>
    <row r="2638" spans="5:59">
      <c r="E2638" s="11"/>
      <c r="F2638" s="62"/>
      <c r="H2638" s="26"/>
      <c r="J2638" s="11"/>
      <c r="BG2638" s="68" t="str">
        <f t="shared" ca="1" si="40"/>
        <v/>
      </c>
    </row>
    <row r="2639" spans="5:59">
      <c r="E2639" s="11"/>
      <c r="F2639" s="62"/>
      <c r="H2639" s="26"/>
      <c r="J2639" s="11"/>
      <c r="BG2639" s="68" t="str">
        <f t="shared" ca="1" si="40"/>
        <v/>
      </c>
    </row>
    <row r="2640" spans="5:59">
      <c r="E2640" s="11"/>
      <c r="F2640" s="62"/>
      <c r="H2640" s="26"/>
      <c r="J2640" s="11"/>
      <c r="BG2640" s="68" t="str">
        <f t="shared" ca="1" si="40"/>
        <v/>
      </c>
    </row>
    <row r="2641" spans="5:59">
      <c r="E2641" s="11"/>
      <c r="F2641" s="62"/>
      <c r="H2641" s="26"/>
      <c r="J2641" s="11"/>
      <c r="BG2641" s="68" t="str">
        <f t="shared" ca="1" si="40"/>
        <v/>
      </c>
    </row>
    <row r="2642" spans="5:59">
      <c r="E2642" s="11"/>
      <c r="F2642" s="62"/>
      <c r="H2642" s="26"/>
      <c r="J2642" s="11"/>
      <c r="BG2642" s="68" t="str">
        <f t="shared" ca="1" si="40"/>
        <v/>
      </c>
    </row>
    <row r="2643" spans="5:59">
      <c r="E2643" s="11"/>
      <c r="F2643" s="62"/>
      <c r="H2643" s="26"/>
      <c r="J2643" s="11"/>
      <c r="BG2643" s="68" t="str">
        <f t="shared" ca="1" si="40"/>
        <v/>
      </c>
    </row>
    <row r="2644" spans="5:59">
      <c r="E2644" s="11"/>
      <c r="F2644" s="62"/>
      <c r="H2644" s="26"/>
      <c r="J2644" s="11"/>
      <c r="BG2644" s="68" t="str">
        <f t="shared" ca="1" si="40"/>
        <v/>
      </c>
    </row>
    <row r="2645" spans="5:59">
      <c r="E2645" s="11"/>
      <c r="F2645" s="62"/>
      <c r="H2645" s="26"/>
      <c r="J2645" s="11"/>
      <c r="BG2645" s="68" t="str">
        <f t="shared" ref="BG2645:BG2708" ca="1" si="41">IF(OR(AND(E2645&lt;&gt;"muž",E2645&lt;&gt;"žena",E2645&lt;&gt;"nebinární"),((YEAR(NOW())-YEAR(D2645)&gt;=0)+(YEAR(NOW())-YEAR(D2645)&gt;=18)+(YEAR(NOW())-YEAR(D2645)&gt;=30)+(YEAR(NOW())-YEAR(D2645)&gt;=55))=0),"",E2645&amp;(YEAR(NOW())-YEAR(D2645)&gt;=18)+(YEAR(NOW())-YEAR(D2645)&gt;=18)+(YEAR(NOW())-YEAR(D2645)&gt;=30)+(YEAR(NOW())-YEAR(D2645)&gt;=55))</f>
        <v/>
      </c>
    </row>
    <row r="2646" spans="5:59">
      <c r="E2646" s="11"/>
      <c r="F2646" s="62"/>
      <c r="H2646" s="26"/>
      <c r="J2646" s="11"/>
      <c r="BG2646" s="68" t="str">
        <f t="shared" ca="1" si="41"/>
        <v/>
      </c>
    </row>
    <row r="2647" spans="5:59">
      <c r="E2647" s="11"/>
      <c r="F2647" s="62"/>
      <c r="H2647" s="26"/>
      <c r="J2647" s="11"/>
      <c r="BG2647" s="68" t="str">
        <f t="shared" ca="1" si="41"/>
        <v/>
      </c>
    </row>
    <row r="2648" spans="5:59">
      <c r="E2648" s="11"/>
      <c r="F2648" s="62"/>
      <c r="H2648" s="26"/>
      <c r="J2648" s="11"/>
      <c r="BG2648" s="68" t="str">
        <f t="shared" ca="1" si="41"/>
        <v/>
      </c>
    </row>
    <row r="2649" spans="5:59">
      <c r="E2649" s="11"/>
      <c r="F2649" s="62"/>
      <c r="H2649" s="26"/>
      <c r="J2649" s="11"/>
      <c r="BG2649" s="68" t="str">
        <f t="shared" ca="1" si="41"/>
        <v/>
      </c>
    </row>
    <row r="2650" spans="5:59">
      <c r="E2650" s="11"/>
      <c r="F2650" s="62"/>
      <c r="H2650" s="26"/>
      <c r="J2650" s="11"/>
      <c r="BG2650" s="68" t="str">
        <f t="shared" ca="1" si="41"/>
        <v/>
      </c>
    </row>
    <row r="2651" spans="5:59">
      <c r="E2651" s="11"/>
      <c r="F2651" s="62"/>
      <c r="H2651" s="26"/>
      <c r="J2651" s="11"/>
      <c r="BG2651" s="68" t="str">
        <f t="shared" ca="1" si="41"/>
        <v/>
      </c>
    </row>
    <row r="2652" spans="5:59">
      <c r="E2652" s="11"/>
      <c r="F2652" s="62"/>
      <c r="H2652" s="26"/>
      <c r="J2652" s="11"/>
      <c r="BG2652" s="68" t="str">
        <f t="shared" ca="1" si="41"/>
        <v/>
      </c>
    </row>
    <row r="2653" spans="5:59">
      <c r="E2653" s="11"/>
      <c r="F2653" s="62"/>
      <c r="H2653" s="26"/>
      <c r="J2653" s="11"/>
      <c r="BG2653" s="68" t="str">
        <f t="shared" ca="1" si="41"/>
        <v/>
      </c>
    </row>
    <row r="2654" spans="5:59">
      <c r="E2654" s="11"/>
      <c r="F2654" s="62"/>
      <c r="H2654" s="26"/>
      <c r="J2654" s="11"/>
      <c r="BG2654" s="68" t="str">
        <f t="shared" ca="1" si="41"/>
        <v/>
      </c>
    </row>
    <row r="2655" spans="5:59">
      <c r="E2655" s="11"/>
      <c r="F2655" s="62"/>
      <c r="H2655" s="26"/>
      <c r="J2655" s="11"/>
      <c r="BG2655" s="68" t="str">
        <f t="shared" ca="1" si="41"/>
        <v/>
      </c>
    </row>
    <row r="2656" spans="5:59">
      <c r="E2656" s="11"/>
      <c r="F2656" s="62"/>
      <c r="H2656" s="26"/>
      <c r="J2656" s="11"/>
      <c r="BG2656" s="68" t="str">
        <f t="shared" ca="1" si="41"/>
        <v/>
      </c>
    </row>
    <row r="2657" spans="5:59">
      <c r="E2657" s="11"/>
      <c r="F2657" s="62"/>
      <c r="H2657" s="26"/>
      <c r="J2657" s="11"/>
      <c r="BG2657" s="68" t="str">
        <f t="shared" ca="1" si="41"/>
        <v/>
      </c>
    </row>
    <row r="2658" spans="5:59">
      <c r="E2658" s="11"/>
      <c r="F2658" s="62"/>
      <c r="H2658" s="26"/>
      <c r="J2658" s="11"/>
      <c r="BG2658" s="68" t="str">
        <f t="shared" ca="1" si="41"/>
        <v/>
      </c>
    </row>
    <row r="2659" spans="5:59">
      <c r="E2659" s="11"/>
      <c r="F2659" s="62"/>
      <c r="H2659" s="26"/>
      <c r="J2659" s="11"/>
      <c r="BG2659" s="68" t="str">
        <f t="shared" ca="1" si="41"/>
        <v/>
      </c>
    </row>
    <row r="2660" spans="5:59">
      <c r="E2660" s="11"/>
      <c r="F2660" s="62"/>
      <c r="H2660" s="26"/>
      <c r="J2660" s="11"/>
      <c r="BG2660" s="68" t="str">
        <f t="shared" ca="1" si="41"/>
        <v/>
      </c>
    </row>
    <row r="2661" spans="5:59">
      <c r="E2661" s="11"/>
      <c r="F2661" s="62"/>
      <c r="H2661" s="26"/>
      <c r="J2661" s="11"/>
      <c r="BG2661" s="68" t="str">
        <f t="shared" ca="1" si="41"/>
        <v/>
      </c>
    </row>
    <row r="2662" spans="5:59">
      <c r="E2662" s="11"/>
      <c r="F2662" s="62"/>
      <c r="H2662" s="26"/>
      <c r="J2662" s="11"/>
      <c r="BG2662" s="68" t="str">
        <f t="shared" ca="1" si="41"/>
        <v/>
      </c>
    </row>
    <row r="2663" spans="5:59">
      <c r="E2663" s="11"/>
      <c r="F2663" s="62"/>
      <c r="H2663" s="26"/>
      <c r="J2663" s="11"/>
      <c r="BG2663" s="68" t="str">
        <f t="shared" ca="1" si="41"/>
        <v/>
      </c>
    </row>
    <row r="2664" spans="5:59">
      <c r="E2664" s="11"/>
      <c r="F2664" s="62"/>
      <c r="H2664" s="26"/>
      <c r="J2664" s="11"/>
      <c r="BG2664" s="68" t="str">
        <f t="shared" ca="1" si="41"/>
        <v/>
      </c>
    </row>
    <row r="2665" spans="5:59">
      <c r="E2665" s="11"/>
      <c r="F2665" s="62"/>
      <c r="H2665" s="26"/>
      <c r="J2665" s="11"/>
      <c r="BG2665" s="68" t="str">
        <f t="shared" ca="1" si="41"/>
        <v/>
      </c>
    </row>
    <row r="2666" spans="5:59">
      <c r="E2666" s="11"/>
      <c r="F2666" s="62"/>
      <c r="H2666" s="26"/>
      <c r="J2666" s="11"/>
      <c r="BG2666" s="68" t="str">
        <f t="shared" ca="1" si="41"/>
        <v/>
      </c>
    </row>
    <row r="2667" spans="5:59">
      <c r="E2667" s="11"/>
      <c r="F2667" s="62"/>
      <c r="H2667" s="26"/>
      <c r="J2667" s="11"/>
      <c r="BG2667" s="68" t="str">
        <f t="shared" ca="1" si="41"/>
        <v/>
      </c>
    </row>
    <row r="2668" spans="5:59">
      <c r="E2668" s="11"/>
      <c r="F2668" s="62"/>
      <c r="H2668" s="26"/>
      <c r="J2668" s="11"/>
      <c r="BG2668" s="68" t="str">
        <f t="shared" ca="1" si="41"/>
        <v/>
      </c>
    </row>
    <row r="2669" spans="5:59">
      <c r="E2669" s="11"/>
      <c r="F2669" s="62"/>
      <c r="H2669" s="26"/>
      <c r="J2669" s="11"/>
      <c r="BG2669" s="68" t="str">
        <f t="shared" ca="1" si="41"/>
        <v/>
      </c>
    </row>
    <row r="2670" spans="5:59">
      <c r="E2670" s="11"/>
      <c r="F2670" s="62"/>
      <c r="H2670" s="26"/>
      <c r="J2670" s="11"/>
      <c r="BG2670" s="68" t="str">
        <f t="shared" ca="1" si="41"/>
        <v/>
      </c>
    </row>
    <row r="2671" spans="5:59">
      <c r="E2671" s="11"/>
      <c r="F2671" s="62"/>
      <c r="H2671" s="26"/>
      <c r="J2671" s="11"/>
      <c r="BG2671" s="68" t="str">
        <f t="shared" ca="1" si="41"/>
        <v/>
      </c>
    </row>
    <row r="2672" spans="5:59">
      <c r="E2672" s="11"/>
      <c r="F2672" s="62"/>
      <c r="H2672" s="26"/>
      <c r="J2672" s="11"/>
      <c r="BG2672" s="68" t="str">
        <f t="shared" ca="1" si="41"/>
        <v/>
      </c>
    </row>
    <row r="2673" spans="5:59">
      <c r="E2673" s="11"/>
      <c r="F2673" s="62"/>
      <c r="H2673" s="26"/>
      <c r="J2673" s="11"/>
      <c r="BG2673" s="68" t="str">
        <f t="shared" ca="1" si="41"/>
        <v/>
      </c>
    </row>
    <row r="2674" spans="5:59">
      <c r="E2674" s="11"/>
      <c r="F2674" s="62"/>
      <c r="H2674" s="26"/>
      <c r="J2674" s="11"/>
      <c r="BG2674" s="68" t="str">
        <f t="shared" ca="1" si="41"/>
        <v/>
      </c>
    </row>
    <row r="2675" spans="5:59">
      <c r="E2675" s="11"/>
      <c r="F2675" s="62"/>
      <c r="H2675" s="26"/>
      <c r="J2675" s="11"/>
      <c r="BG2675" s="68" t="str">
        <f t="shared" ca="1" si="41"/>
        <v/>
      </c>
    </row>
    <row r="2676" spans="5:59">
      <c r="E2676" s="11"/>
      <c r="F2676" s="62"/>
      <c r="H2676" s="26"/>
      <c r="J2676" s="11"/>
      <c r="BG2676" s="68" t="str">
        <f t="shared" ca="1" si="41"/>
        <v/>
      </c>
    </row>
    <row r="2677" spans="5:59">
      <c r="E2677" s="11"/>
      <c r="F2677" s="62"/>
      <c r="H2677" s="26"/>
      <c r="J2677" s="11"/>
      <c r="BG2677" s="68" t="str">
        <f t="shared" ca="1" si="41"/>
        <v/>
      </c>
    </row>
    <row r="2678" spans="5:59">
      <c r="E2678" s="11"/>
      <c r="F2678" s="62"/>
      <c r="H2678" s="26"/>
      <c r="J2678" s="11"/>
      <c r="BG2678" s="68" t="str">
        <f t="shared" ca="1" si="41"/>
        <v/>
      </c>
    </row>
    <row r="2679" spans="5:59">
      <c r="E2679" s="11"/>
      <c r="F2679" s="62"/>
      <c r="H2679" s="26"/>
      <c r="J2679" s="11"/>
      <c r="BG2679" s="68" t="str">
        <f t="shared" ca="1" si="41"/>
        <v/>
      </c>
    </row>
    <row r="2680" spans="5:59">
      <c r="E2680" s="11"/>
      <c r="F2680" s="62"/>
      <c r="H2680" s="26"/>
      <c r="J2680" s="11"/>
      <c r="BG2680" s="68" t="str">
        <f t="shared" ca="1" si="41"/>
        <v/>
      </c>
    </row>
    <row r="2681" spans="5:59">
      <c r="E2681" s="11"/>
      <c r="F2681" s="62"/>
      <c r="H2681" s="26"/>
      <c r="J2681" s="11"/>
      <c r="BG2681" s="68" t="str">
        <f t="shared" ca="1" si="41"/>
        <v/>
      </c>
    </row>
    <row r="2682" spans="5:59">
      <c r="E2682" s="11"/>
      <c r="F2682" s="62"/>
      <c r="H2682" s="26"/>
      <c r="J2682" s="11"/>
      <c r="BG2682" s="68" t="str">
        <f t="shared" ca="1" si="41"/>
        <v/>
      </c>
    </row>
    <row r="2683" spans="5:59">
      <c r="E2683" s="11"/>
      <c r="F2683" s="62"/>
      <c r="H2683" s="26"/>
      <c r="J2683" s="11"/>
      <c r="BG2683" s="68" t="str">
        <f t="shared" ca="1" si="41"/>
        <v/>
      </c>
    </row>
    <row r="2684" spans="5:59">
      <c r="E2684" s="11"/>
      <c r="F2684" s="62"/>
      <c r="H2684" s="26"/>
      <c r="J2684" s="11"/>
      <c r="BG2684" s="68" t="str">
        <f t="shared" ca="1" si="41"/>
        <v/>
      </c>
    </row>
    <row r="2685" spans="5:59">
      <c r="E2685" s="11"/>
      <c r="F2685" s="62"/>
      <c r="H2685" s="26"/>
      <c r="J2685" s="11"/>
      <c r="BG2685" s="68" t="str">
        <f t="shared" ca="1" si="41"/>
        <v/>
      </c>
    </row>
    <row r="2686" spans="5:59">
      <c r="E2686" s="11"/>
      <c r="F2686" s="62"/>
      <c r="H2686" s="26"/>
      <c r="J2686" s="11"/>
      <c r="BG2686" s="68" t="str">
        <f t="shared" ca="1" si="41"/>
        <v/>
      </c>
    </row>
    <row r="2687" spans="5:59">
      <c r="E2687" s="11"/>
      <c r="F2687" s="62"/>
      <c r="H2687" s="26"/>
      <c r="J2687" s="11"/>
      <c r="BG2687" s="68" t="str">
        <f t="shared" ca="1" si="41"/>
        <v/>
      </c>
    </row>
    <row r="2688" spans="5:59">
      <c r="E2688" s="11"/>
      <c r="F2688" s="62"/>
      <c r="H2688" s="26"/>
      <c r="J2688" s="11"/>
      <c r="BG2688" s="68" t="str">
        <f t="shared" ca="1" si="41"/>
        <v/>
      </c>
    </row>
    <row r="2689" spans="5:59">
      <c r="E2689" s="11"/>
      <c r="F2689" s="62"/>
      <c r="H2689" s="26"/>
      <c r="J2689" s="11"/>
      <c r="BG2689" s="68" t="str">
        <f t="shared" ca="1" si="41"/>
        <v/>
      </c>
    </row>
    <row r="2690" spans="5:59">
      <c r="E2690" s="11"/>
      <c r="F2690" s="62"/>
      <c r="H2690" s="26"/>
      <c r="J2690" s="11"/>
      <c r="BG2690" s="68" t="str">
        <f t="shared" ca="1" si="41"/>
        <v/>
      </c>
    </row>
    <row r="2691" spans="5:59">
      <c r="E2691" s="11"/>
      <c r="F2691" s="62"/>
      <c r="H2691" s="26"/>
      <c r="J2691" s="11"/>
      <c r="BG2691" s="68" t="str">
        <f t="shared" ca="1" si="41"/>
        <v/>
      </c>
    </row>
    <row r="2692" spans="5:59">
      <c r="E2692" s="11"/>
      <c r="F2692" s="62"/>
      <c r="H2692" s="26"/>
      <c r="J2692" s="11"/>
      <c r="BG2692" s="68" t="str">
        <f t="shared" ca="1" si="41"/>
        <v/>
      </c>
    </row>
    <row r="2693" spans="5:59">
      <c r="E2693" s="11"/>
      <c r="F2693" s="62"/>
      <c r="H2693" s="26"/>
      <c r="J2693" s="11"/>
      <c r="BG2693" s="68" t="str">
        <f t="shared" ca="1" si="41"/>
        <v/>
      </c>
    </row>
    <row r="2694" spans="5:59">
      <c r="E2694" s="11"/>
      <c r="F2694" s="62"/>
      <c r="H2694" s="26"/>
      <c r="J2694" s="11"/>
      <c r="BG2694" s="68" t="str">
        <f t="shared" ca="1" si="41"/>
        <v/>
      </c>
    </row>
    <row r="2695" spans="5:59">
      <c r="E2695" s="11"/>
      <c r="F2695" s="62"/>
      <c r="H2695" s="26"/>
      <c r="J2695" s="11"/>
      <c r="BG2695" s="68" t="str">
        <f t="shared" ca="1" si="41"/>
        <v/>
      </c>
    </row>
    <row r="2696" spans="5:59">
      <c r="E2696" s="11"/>
      <c r="F2696" s="62"/>
      <c r="H2696" s="26"/>
      <c r="J2696" s="11"/>
      <c r="BG2696" s="68" t="str">
        <f t="shared" ca="1" si="41"/>
        <v/>
      </c>
    </row>
    <row r="2697" spans="5:59">
      <c r="E2697" s="11"/>
      <c r="F2697" s="62"/>
      <c r="H2697" s="26"/>
      <c r="J2697" s="11"/>
      <c r="BG2697" s="68" t="str">
        <f t="shared" ca="1" si="41"/>
        <v/>
      </c>
    </row>
    <row r="2698" spans="5:59">
      <c r="E2698" s="11"/>
      <c r="F2698" s="62"/>
      <c r="H2698" s="26"/>
      <c r="J2698" s="11"/>
      <c r="BG2698" s="68" t="str">
        <f t="shared" ca="1" si="41"/>
        <v/>
      </c>
    </row>
    <row r="2699" spans="5:59">
      <c r="E2699" s="11"/>
      <c r="F2699" s="62"/>
      <c r="H2699" s="26"/>
      <c r="J2699" s="11"/>
      <c r="BG2699" s="68" t="str">
        <f t="shared" ca="1" si="41"/>
        <v/>
      </c>
    </row>
    <row r="2700" spans="5:59">
      <c r="E2700" s="11"/>
      <c r="F2700" s="62"/>
      <c r="H2700" s="26"/>
      <c r="J2700" s="11"/>
      <c r="BG2700" s="68" t="str">
        <f t="shared" ca="1" si="41"/>
        <v/>
      </c>
    </row>
    <row r="2701" spans="5:59">
      <c r="E2701" s="11"/>
      <c r="F2701" s="62"/>
      <c r="H2701" s="26"/>
      <c r="J2701" s="11"/>
      <c r="BG2701" s="68" t="str">
        <f t="shared" ca="1" si="41"/>
        <v/>
      </c>
    </row>
    <row r="2702" spans="5:59">
      <c r="E2702" s="11"/>
      <c r="F2702" s="62"/>
      <c r="H2702" s="26"/>
      <c r="J2702" s="11"/>
      <c r="BG2702" s="68" t="str">
        <f t="shared" ca="1" si="41"/>
        <v/>
      </c>
    </row>
    <row r="2703" spans="5:59">
      <c r="E2703" s="11"/>
      <c r="F2703" s="62"/>
      <c r="H2703" s="26"/>
      <c r="J2703" s="11"/>
      <c r="BG2703" s="68" t="str">
        <f t="shared" ca="1" si="41"/>
        <v/>
      </c>
    </row>
    <row r="2704" spans="5:59">
      <c r="E2704" s="11"/>
      <c r="F2704" s="62"/>
      <c r="H2704" s="26"/>
      <c r="J2704" s="11"/>
      <c r="BG2704" s="68" t="str">
        <f t="shared" ca="1" si="41"/>
        <v/>
      </c>
    </row>
    <row r="2705" spans="5:59">
      <c r="E2705" s="11"/>
      <c r="F2705" s="62"/>
      <c r="H2705" s="26"/>
      <c r="J2705" s="11"/>
      <c r="BG2705" s="68" t="str">
        <f t="shared" ca="1" si="41"/>
        <v/>
      </c>
    </row>
    <row r="2706" spans="5:59">
      <c r="E2706" s="11"/>
      <c r="F2706" s="62"/>
      <c r="H2706" s="26"/>
      <c r="J2706" s="11"/>
      <c r="BG2706" s="68" t="str">
        <f t="shared" ca="1" si="41"/>
        <v/>
      </c>
    </row>
    <row r="2707" spans="5:59">
      <c r="E2707" s="11"/>
      <c r="F2707" s="62"/>
      <c r="H2707" s="26"/>
      <c r="J2707" s="11"/>
      <c r="BG2707" s="68" t="str">
        <f t="shared" ca="1" si="41"/>
        <v/>
      </c>
    </row>
    <row r="2708" spans="5:59">
      <c r="E2708" s="11"/>
      <c r="F2708" s="62"/>
      <c r="H2708" s="26"/>
      <c r="J2708" s="11"/>
      <c r="BG2708" s="68" t="str">
        <f t="shared" ca="1" si="41"/>
        <v/>
      </c>
    </row>
    <row r="2709" spans="5:59">
      <c r="E2709" s="11"/>
      <c r="F2709" s="62"/>
      <c r="H2709" s="26"/>
      <c r="J2709" s="11"/>
      <c r="BG2709" s="68" t="str">
        <f t="shared" ref="BG2709:BG2772" ca="1" si="42">IF(OR(AND(E2709&lt;&gt;"muž",E2709&lt;&gt;"žena",E2709&lt;&gt;"nebinární"),((YEAR(NOW())-YEAR(D2709)&gt;=0)+(YEAR(NOW())-YEAR(D2709)&gt;=18)+(YEAR(NOW())-YEAR(D2709)&gt;=30)+(YEAR(NOW())-YEAR(D2709)&gt;=55))=0),"",E2709&amp;(YEAR(NOW())-YEAR(D2709)&gt;=18)+(YEAR(NOW())-YEAR(D2709)&gt;=18)+(YEAR(NOW())-YEAR(D2709)&gt;=30)+(YEAR(NOW())-YEAR(D2709)&gt;=55))</f>
        <v/>
      </c>
    </row>
    <row r="2710" spans="5:59">
      <c r="E2710" s="11"/>
      <c r="F2710" s="62"/>
      <c r="H2710" s="26"/>
      <c r="J2710" s="11"/>
      <c r="BG2710" s="68" t="str">
        <f t="shared" ca="1" si="42"/>
        <v/>
      </c>
    </row>
    <row r="2711" spans="5:59">
      <c r="E2711" s="11"/>
      <c r="F2711" s="62"/>
      <c r="H2711" s="26"/>
      <c r="J2711" s="11"/>
      <c r="BG2711" s="68" t="str">
        <f t="shared" ca="1" si="42"/>
        <v/>
      </c>
    </row>
    <row r="2712" spans="5:59">
      <c r="E2712" s="11"/>
      <c r="F2712" s="62"/>
      <c r="H2712" s="26"/>
      <c r="J2712" s="11"/>
      <c r="BG2712" s="68" t="str">
        <f t="shared" ca="1" si="42"/>
        <v/>
      </c>
    </row>
    <row r="2713" spans="5:59">
      <c r="E2713" s="11"/>
      <c r="F2713" s="62"/>
      <c r="H2713" s="26"/>
      <c r="J2713" s="11"/>
      <c r="BG2713" s="68" t="str">
        <f t="shared" ca="1" si="42"/>
        <v/>
      </c>
    </row>
    <row r="2714" spans="5:59">
      <c r="E2714" s="11"/>
      <c r="F2714" s="62"/>
      <c r="H2714" s="26"/>
      <c r="J2714" s="11"/>
      <c r="BG2714" s="68" t="str">
        <f t="shared" ca="1" si="42"/>
        <v/>
      </c>
    </row>
    <row r="2715" spans="5:59">
      <c r="E2715" s="11"/>
      <c r="F2715" s="62"/>
      <c r="H2715" s="26"/>
      <c r="J2715" s="11"/>
      <c r="BG2715" s="68" t="str">
        <f t="shared" ca="1" si="42"/>
        <v/>
      </c>
    </row>
    <row r="2716" spans="5:59">
      <c r="E2716" s="11"/>
      <c r="F2716" s="62"/>
      <c r="H2716" s="26"/>
      <c r="J2716" s="11"/>
      <c r="BG2716" s="68" t="str">
        <f t="shared" ca="1" si="42"/>
        <v/>
      </c>
    </row>
    <row r="2717" spans="5:59">
      <c r="E2717" s="11"/>
      <c r="F2717" s="62"/>
      <c r="H2717" s="26"/>
      <c r="J2717" s="11"/>
      <c r="BG2717" s="68" t="str">
        <f t="shared" ca="1" si="42"/>
        <v/>
      </c>
    </row>
    <row r="2718" spans="5:59">
      <c r="E2718" s="11"/>
      <c r="F2718" s="62"/>
      <c r="H2718" s="26"/>
      <c r="J2718" s="11"/>
      <c r="BG2718" s="68" t="str">
        <f t="shared" ca="1" si="42"/>
        <v/>
      </c>
    </row>
    <row r="2719" spans="5:59">
      <c r="E2719" s="11"/>
      <c r="F2719" s="62"/>
      <c r="H2719" s="26"/>
      <c r="J2719" s="11"/>
      <c r="BG2719" s="68" t="str">
        <f t="shared" ca="1" si="42"/>
        <v/>
      </c>
    </row>
    <row r="2720" spans="5:59">
      <c r="E2720" s="11"/>
      <c r="F2720" s="62"/>
      <c r="H2720" s="26"/>
      <c r="J2720" s="11"/>
      <c r="BG2720" s="68" t="str">
        <f t="shared" ca="1" si="42"/>
        <v/>
      </c>
    </row>
    <row r="2721" spans="5:59">
      <c r="E2721" s="11"/>
      <c r="F2721" s="62"/>
      <c r="H2721" s="26"/>
      <c r="J2721" s="11"/>
      <c r="BG2721" s="68" t="str">
        <f t="shared" ca="1" si="42"/>
        <v/>
      </c>
    </row>
    <row r="2722" spans="5:59">
      <c r="E2722" s="11"/>
      <c r="F2722" s="62"/>
      <c r="H2722" s="26"/>
      <c r="J2722" s="11"/>
      <c r="BG2722" s="68" t="str">
        <f t="shared" ca="1" si="42"/>
        <v/>
      </c>
    </row>
    <row r="2723" spans="5:59">
      <c r="E2723" s="11"/>
      <c r="F2723" s="62"/>
      <c r="H2723" s="26"/>
      <c r="J2723" s="11"/>
      <c r="BG2723" s="68" t="str">
        <f t="shared" ca="1" si="42"/>
        <v/>
      </c>
    </row>
    <row r="2724" spans="5:59">
      <c r="E2724" s="11"/>
      <c r="F2724" s="62"/>
      <c r="H2724" s="26"/>
      <c r="J2724" s="11"/>
      <c r="BG2724" s="68" t="str">
        <f t="shared" ca="1" si="42"/>
        <v/>
      </c>
    </row>
    <row r="2725" spans="5:59">
      <c r="E2725" s="11"/>
      <c r="F2725" s="62"/>
      <c r="H2725" s="26"/>
      <c r="J2725" s="11"/>
      <c r="BG2725" s="68" t="str">
        <f t="shared" ca="1" si="42"/>
        <v/>
      </c>
    </row>
    <row r="2726" spans="5:59">
      <c r="E2726" s="11"/>
      <c r="F2726" s="62"/>
      <c r="H2726" s="26"/>
      <c r="J2726" s="11"/>
      <c r="BG2726" s="68" t="str">
        <f t="shared" ca="1" si="42"/>
        <v/>
      </c>
    </row>
    <row r="2727" spans="5:59">
      <c r="E2727" s="11"/>
      <c r="F2727" s="62"/>
      <c r="H2727" s="26"/>
      <c r="J2727" s="11"/>
      <c r="BG2727" s="68" t="str">
        <f t="shared" ca="1" si="42"/>
        <v/>
      </c>
    </row>
    <row r="2728" spans="5:59">
      <c r="E2728" s="11"/>
      <c r="F2728" s="62"/>
      <c r="H2728" s="26"/>
      <c r="J2728" s="11"/>
      <c r="BG2728" s="68" t="str">
        <f t="shared" ca="1" si="42"/>
        <v/>
      </c>
    </row>
    <row r="2729" spans="5:59">
      <c r="E2729" s="11"/>
      <c r="F2729" s="62"/>
      <c r="H2729" s="26"/>
      <c r="J2729" s="11"/>
      <c r="BG2729" s="68" t="str">
        <f t="shared" ca="1" si="42"/>
        <v/>
      </c>
    </row>
    <row r="2730" spans="5:59">
      <c r="E2730" s="11"/>
      <c r="F2730" s="62"/>
      <c r="H2730" s="26"/>
      <c r="J2730" s="11"/>
      <c r="BG2730" s="68" t="str">
        <f t="shared" ca="1" si="42"/>
        <v/>
      </c>
    </row>
    <row r="2731" spans="5:59">
      <c r="E2731" s="11"/>
      <c r="F2731" s="62"/>
      <c r="H2731" s="26"/>
      <c r="J2731" s="11"/>
      <c r="BG2731" s="68" t="str">
        <f t="shared" ca="1" si="42"/>
        <v/>
      </c>
    </row>
    <row r="2732" spans="5:59">
      <c r="E2732" s="11"/>
      <c r="F2732" s="62"/>
      <c r="H2732" s="26"/>
      <c r="J2732" s="11"/>
      <c r="BG2732" s="68" t="str">
        <f t="shared" ca="1" si="42"/>
        <v/>
      </c>
    </row>
    <row r="2733" spans="5:59">
      <c r="E2733" s="11"/>
      <c r="F2733" s="62"/>
      <c r="H2733" s="26"/>
      <c r="J2733" s="11"/>
      <c r="BG2733" s="68" t="str">
        <f t="shared" ca="1" si="42"/>
        <v/>
      </c>
    </row>
    <row r="2734" spans="5:59">
      <c r="E2734" s="11"/>
      <c r="F2734" s="62"/>
      <c r="H2734" s="26"/>
      <c r="J2734" s="11"/>
      <c r="BG2734" s="68" t="str">
        <f t="shared" ca="1" si="42"/>
        <v/>
      </c>
    </row>
    <row r="2735" spans="5:59">
      <c r="E2735" s="11"/>
      <c r="F2735" s="62"/>
      <c r="H2735" s="26"/>
      <c r="J2735" s="11"/>
      <c r="BG2735" s="68" t="str">
        <f t="shared" ca="1" si="42"/>
        <v/>
      </c>
    </row>
    <row r="2736" spans="5:59">
      <c r="E2736" s="11"/>
      <c r="F2736" s="62"/>
      <c r="H2736" s="26"/>
      <c r="J2736" s="11"/>
      <c r="BG2736" s="68" t="str">
        <f t="shared" ca="1" si="42"/>
        <v/>
      </c>
    </row>
    <row r="2737" spans="5:59">
      <c r="E2737" s="11"/>
      <c r="F2737" s="62"/>
      <c r="H2737" s="26"/>
      <c r="J2737" s="11"/>
      <c r="BG2737" s="68" t="str">
        <f t="shared" ca="1" si="42"/>
        <v/>
      </c>
    </row>
    <row r="2738" spans="5:59">
      <c r="E2738" s="11"/>
      <c r="F2738" s="62"/>
      <c r="H2738" s="26"/>
      <c r="J2738" s="11"/>
      <c r="BG2738" s="68" t="str">
        <f t="shared" ca="1" si="42"/>
        <v/>
      </c>
    </row>
    <row r="2739" spans="5:59">
      <c r="E2739" s="11"/>
      <c r="F2739" s="62"/>
      <c r="H2739" s="26"/>
      <c r="J2739" s="11"/>
      <c r="BG2739" s="68" t="str">
        <f t="shared" ca="1" si="42"/>
        <v/>
      </c>
    </row>
    <row r="2740" spans="5:59">
      <c r="E2740" s="11"/>
      <c r="F2740" s="62"/>
      <c r="H2740" s="26"/>
      <c r="J2740" s="11"/>
      <c r="BG2740" s="68" t="str">
        <f t="shared" ca="1" si="42"/>
        <v/>
      </c>
    </row>
    <row r="2741" spans="5:59">
      <c r="E2741" s="11"/>
      <c r="F2741" s="62"/>
      <c r="H2741" s="26"/>
      <c r="J2741" s="11"/>
      <c r="BG2741" s="68" t="str">
        <f t="shared" ca="1" si="42"/>
        <v/>
      </c>
    </row>
    <row r="2742" spans="5:59">
      <c r="E2742" s="11"/>
      <c r="F2742" s="62"/>
      <c r="H2742" s="26"/>
      <c r="J2742" s="11"/>
      <c r="BG2742" s="68" t="str">
        <f t="shared" ca="1" si="42"/>
        <v/>
      </c>
    </row>
    <row r="2743" spans="5:59">
      <c r="E2743" s="11"/>
      <c r="F2743" s="62"/>
      <c r="H2743" s="26"/>
      <c r="J2743" s="11"/>
      <c r="BG2743" s="68" t="str">
        <f t="shared" ca="1" si="42"/>
        <v/>
      </c>
    </row>
    <row r="2744" spans="5:59">
      <c r="E2744" s="11"/>
      <c r="F2744" s="62"/>
      <c r="H2744" s="26"/>
      <c r="J2744" s="11"/>
      <c r="BG2744" s="68" t="str">
        <f t="shared" ca="1" si="42"/>
        <v/>
      </c>
    </row>
    <row r="2745" spans="5:59">
      <c r="E2745" s="11"/>
      <c r="F2745" s="62"/>
      <c r="H2745" s="26"/>
      <c r="J2745" s="11"/>
      <c r="BG2745" s="68" t="str">
        <f t="shared" ca="1" si="42"/>
        <v/>
      </c>
    </row>
    <row r="2746" spans="5:59">
      <c r="E2746" s="11"/>
      <c r="F2746" s="62"/>
      <c r="H2746" s="26"/>
      <c r="J2746" s="11"/>
      <c r="BG2746" s="68" t="str">
        <f t="shared" ca="1" si="42"/>
        <v/>
      </c>
    </row>
    <row r="2747" spans="5:59">
      <c r="E2747" s="11"/>
      <c r="F2747" s="62"/>
      <c r="H2747" s="26"/>
      <c r="J2747" s="11"/>
      <c r="BG2747" s="68" t="str">
        <f t="shared" ca="1" si="42"/>
        <v/>
      </c>
    </row>
    <row r="2748" spans="5:59">
      <c r="E2748" s="11"/>
      <c r="F2748" s="62"/>
      <c r="H2748" s="26"/>
      <c r="J2748" s="11"/>
      <c r="BG2748" s="68" t="str">
        <f t="shared" ca="1" si="42"/>
        <v/>
      </c>
    </row>
    <row r="2749" spans="5:59">
      <c r="E2749" s="11"/>
      <c r="F2749" s="62"/>
      <c r="H2749" s="26"/>
      <c r="J2749" s="11"/>
      <c r="BG2749" s="68" t="str">
        <f t="shared" ca="1" si="42"/>
        <v/>
      </c>
    </row>
    <row r="2750" spans="5:59">
      <c r="E2750" s="11"/>
      <c r="F2750" s="62"/>
      <c r="H2750" s="26"/>
      <c r="J2750" s="11"/>
      <c r="BG2750" s="68" t="str">
        <f t="shared" ca="1" si="42"/>
        <v/>
      </c>
    </row>
    <row r="2751" spans="5:59">
      <c r="E2751" s="11"/>
      <c r="F2751" s="62"/>
      <c r="H2751" s="26"/>
      <c r="J2751" s="11"/>
      <c r="BG2751" s="68" t="str">
        <f t="shared" ca="1" si="42"/>
        <v/>
      </c>
    </row>
    <row r="2752" spans="5:59">
      <c r="E2752" s="11"/>
      <c r="F2752" s="62"/>
      <c r="H2752" s="26"/>
      <c r="J2752" s="11"/>
      <c r="BG2752" s="68" t="str">
        <f t="shared" ca="1" si="42"/>
        <v/>
      </c>
    </row>
    <row r="2753" spans="5:59">
      <c r="E2753" s="11"/>
      <c r="F2753" s="62"/>
      <c r="H2753" s="26"/>
      <c r="J2753" s="11"/>
      <c r="BG2753" s="68" t="str">
        <f t="shared" ca="1" si="42"/>
        <v/>
      </c>
    </row>
    <row r="2754" spans="5:59">
      <c r="E2754" s="11"/>
      <c r="F2754" s="62"/>
      <c r="H2754" s="26"/>
      <c r="J2754" s="11"/>
      <c r="BG2754" s="68" t="str">
        <f t="shared" ca="1" si="42"/>
        <v/>
      </c>
    </row>
    <row r="2755" spans="5:59">
      <c r="E2755" s="11"/>
      <c r="F2755" s="62"/>
      <c r="H2755" s="26"/>
      <c r="J2755" s="11"/>
      <c r="BG2755" s="68" t="str">
        <f t="shared" ca="1" si="42"/>
        <v/>
      </c>
    </row>
    <row r="2756" spans="5:59">
      <c r="E2756" s="11"/>
      <c r="F2756" s="62"/>
      <c r="H2756" s="26"/>
      <c r="J2756" s="11"/>
      <c r="BG2756" s="68" t="str">
        <f t="shared" ca="1" si="42"/>
        <v/>
      </c>
    </row>
    <row r="2757" spans="5:59">
      <c r="E2757" s="11"/>
      <c r="F2757" s="62"/>
      <c r="H2757" s="26"/>
      <c r="J2757" s="11"/>
      <c r="BG2757" s="68" t="str">
        <f t="shared" ca="1" si="42"/>
        <v/>
      </c>
    </row>
    <row r="2758" spans="5:59">
      <c r="E2758" s="11"/>
      <c r="F2758" s="62"/>
      <c r="H2758" s="26"/>
      <c r="J2758" s="11"/>
      <c r="BG2758" s="68" t="str">
        <f t="shared" ca="1" si="42"/>
        <v/>
      </c>
    </row>
    <row r="2759" spans="5:59">
      <c r="E2759" s="11"/>
      <c r="F2759" s="62"/>
      <c r="H2759" s="26"/>
      <c r="J2759" s="11"/>
      <c r="BG2759" s="68" t="str">
        <f t="shared" ca="1" si="42"/>
        <v/>
      </c>
    </row>
    <row r="2760" spans="5:59">
      <c r="E2760" s="11"/>
      <c r="F2760" s="62"/>
      <c r="H2760" s="26"/>
      <c r="J2760" s="11"/>
      <c r="BG2760" s="68" t="str">
        <f t="shared" ca="1" si="42"/>
        <v/>
      </c>
    </row>
    <row r="2761" spans="5:59">
      <c r="E2761" s="11"/>
      <c r="F2761" s="62"/>
      <c r="H2761" s="26"/>
      <c r="J2761" s="11"/>
      <c r="BG2761" s="68" t="str">
        <f t="shared" ca="1" si="42"/>
        <v/>
      </c>
    </row>
    <row r="2762" spans="5:59">
      <c r="E2762" s="11"/>
      <c r="F2762" s="62"/>
      <c r="H2762" s="26"/>
      <c r="J2762" s="11"/>
      <c r="BG2762" s="68" t="str">
        <f t="shared" ca="1" si="42"/>
        <v/>
      </c>
    </row>
    <row r="2763" spans="5:59">
      <c r="E2763" s="11"/>
      <c r="F2763" s="62"/>
      <c r="H2763" s="26"/>
      <c r="J2763" s="11"/>
      <c r="BG2763" s="68" t="str">
        <f t="shared" ca="1" si="42"/>
        <v/>
      </c>
    </row>
    <row r="2764" spans="5:59">
      <c r="E2764" s="11"/>
      <c r="F2764" s="62"/>
      <c r="H2764" s="26"/>
      <c r="J2764" s="11"/>
      <c r="BG2764" s="68" t="str">
        <f t="shared" ca="1" si="42"/>
        <v/>
      </c>
    </row>
    <row r="2765" spans="5:59">
      <c r="E2765" s="11"/>
      <c r="F2765" s="62"/>
      <c r="H2765" s="26"/>
      <c r="J2765" s="11"/>
      <c r="BG2765" s="68" t="str">
        <f t="shared" ca="1" si="42"/>
        <v/>
      </c>
    </row>
    <row r="2766" spans="5:59">
      <c r="E2766" s="11"/>
      <c r="F2766" s="62"/>
      <c r="H2766" s="26"/>
      <c r="J2766" s="11"/>
      <c r="BG2766" s="68" t="str">
        <f t="shared" ca="1" si="42"/>
        <v/>
      </c>
    </row>
    <row r="2767" spans="5:59">
      <c r="E2767" s="11"/>
      <c r="F2767" s="62"/>
      <c r="H2767" s="26"/>
      <c r="J2767" s="11"/>
      <c r="BG2767" s="68" t="str">
        <f t="shared" ca="1" si="42"/>
        <v/>
      </c>
    </row>
    <row r="2768" spans="5:59">
      <c r="E2768" s="11"/>
      <c r="F2768" s="62"/>
      <c r="H2768" s="26"/>
      <c r="J2768" s="11"/>
      <c r="BG2768" s="68" t="str">
        <f t="shared" ca="1" si="42"/>
        <v/>
      </c>
    </row>
    <row r="2769" spans="5:59">
      <c r="E2769" s="11"/>
      <c r="F2769" s="62"/>
      <c r="H2769" s="26"/>
      <c r="J2769" s="11"/>
      <c r="BG2769" s="68" t="str">
        <f t="shared" ca="1" si="42"/>
        <v/>
      </c>
    </row>
    <row r="2770" spans="5:59">
      <c r="E2770" s="11"/>
      <c r="F2770" s="62"/>
      <c r="H2770" s="26"/>
      <c r="J2770" s="11"/>
      <c r="BG2770" s="68" t="str">
        <f t="shared" ca="1" si="42"/>
        <v/>
      </c>
    </row>
    <row r="2771" spans="5:59">
      <c r="E2771" s="11"/>
      <c r="F2771" s="62"/>
      <c r="H2771" s="26"/>
      <c r="J2771" s="11"/>
      <c r="BG2771" s="68" t="str">
        <f t="shared" ca="1" si="42"/>
        <v/>
      </c>
    </row>
    <row r="2772" spans="5:59">
      <c r="E2772" s="11"/>
      <c r="F2772" s="62"/>
      <c r="H2772" s="26"/>
      <c r="J2772" s="11"/>
      <c r="BG2772" s="68" t="str">
        <f t="shared" ca="1" si="42"/>
        <v/>
      </c>
    </row>
    <row r="2773" spans="5:59">
      <c r="E2773" s="11"/>
      <c r="F2773" s="62"/>
      <c r="H2773" s="26"/>
      <c r="J2773" s="11"/>
      <c r="BG2773" s="68" t="str">
        <f t="shared" ref="BG2773:BG2836" ca="1" si="43">IF(OR(AND(E2773&lt;&gt;"muž",E2773&lt;&gt;"žena",E2773&lt;&gt;"nebinární"),((YEAR(NOW())-YEAR(D2773)&gt;=0)+(YEAR(NOW())-YEAR(D2773)&gt;=18)+(YEAR(NOW())-YEAR(D2773)&gt;=30)+(YEAR(NOW())-YEAR(D2773)&gt;=55))=0),"",E2773&amp;(YEAR(NOW())-YEAR(D2773)&gt;=18)+(YEAR(NOW())-YEAR(D2773)&gt;=18)+(YEAR(NOW())-YEAR(D2773)&gt;=30)+(YEAR(NOW())-YEAR(D2773)&gt;=55))</f>
        <v/>
      </c>
    </row>
    <row r="2774" spans="5:59">
      <c r="E2774" s="11"/>
      <c r="F2774" s="62"/>
      <c r="H2774" s="26"/>
      <c r="J2774" s="11"/>
      <c r="BG2774" s="68" t="str">
        <f t="shared" ca="1" si="43"/>
        <v/>
      </c>
    </row>
    <row r="2775" spans="5:59">
      <c r="E2775" s="11"/>
      <c r="F2775" s="62"/>
      <c r="H2775" s="26"/>
      <c r="J2775" s="11"/>
      <c r="BG2775" s="68" t="str">
        <f t="shared" ca="1" si="43"/>
        <v/>
      </c>
    </row>
    <row r="2776" spans="5:59">
      <c r="E2776" s="11"/>
      <c r="F2776" s="62"/>
      <c r="H2776" s="26"/>
      <c r="J2776" s="11"/>
      <c r="BG2776" s="68" t="str">
        <f t="shared" ca="1" si="43"/>
        <v/>
      </c>
    </row>
    <row r="2777" spans="5:59">
      <c r="E2777" s="11"/>
      <c r="F2777" s="62"/>
      <c r="H2777" s="26"/>
      <c r="J2777" s="11"/>
      <c r="BG2777" s="68" t="str">
        <f t="shared" ca="1" si="43"/>
        <v/>
      </c>
    </row>
    <row r="2778" spans="5:59">
      <c r="E2778" s="11"/>
      <c r="F2778" s="62"/>
      <c r="H2778" s="26"/>
      <c r="J2778" s="11"/>
      <c r="BG2778" s="68" t="str">
        <f t="shared" ca="1" si="43"/>
        <v/>
      </c>
    </row>
    <row r="2779" spans="5:59">
      <c r="E2779" s="11"/>
      <c r="F2779" s="62"/>
      <c r="H2779" s="26"/>
      <c r="J2779" s="11"/>
      <c r="BG2779" s="68" t="str">
        <f t="shared" ca="1" si="43"/>
        <v/>
      </c>
    </row>
    <row r="2780" spans="5:59">
      <c r="E2780" s="11"/>
      <c r="F2780" s="62"/>
      <c r="H2780" s="26"/>
      <c r="J2780" s="11"/>
      <c r="BG2780" s="68" t="str">
        <f t="shared" ca="1" si="43"/>
        <v/>
      </c>
    </row>
    <row r="2781" spans="5:59">
      <c r="E2781" s="11"/>
      <c r="F2781" s="62"/>
      <c r="H2781" s="26"/>
      <c r="J2781" s="11"/>
      <c r="BG2781" s="68" t="str">
        <f t="shared" ca="1" si="43"/>
        <v/>
      </c>
    </row>
    <row r="2782" spans="5:59">
      <c r="E2782" s="11"/>
      <c r="F2782" s="62"/>
      <c r="H2782" s="26"/>
      <c r="J2782" s="11"/>
      <c r="BG2782" s="68" t="str">
        <f t="shared" ca="1" si="43"/>
        <v/>
      </c>
    </row>
    <row r="2783" spans="5:59">
      <c r="E2783" s="11"/>
      <c r="F2783" s="62"/>
      <c r="H2783" s="26"/>
      <c r="J2783" s="11"/>
      <c r="BG2783" s="68" t="str">
        <f t="shared" ca="1" si="43"/>
        <v/>
      </c>
    </row>
    <row r="2784" spans="5:59">
      <c r="E2784" s="11"/>
      <c r="F2784" s="62"/>
      <c r="H2784" s="26"/>
      <c r="J2784" s="11"/>
      <c r="BG2784" s="68" t="str">
        <f t="shared" ca="1" si="43"/>
        <v/>
      </c>
    </row>
    <row r="2785" spans="5:59">
      <c r="E2785" s="11"/>
      <c r="F2785" s="62"/>
      <c r="H2785" s="26"/>
      <c r="J2785" s="11"/>
      <c r="BG2785" s="68" t="str">
        <f t="shared" ca="1" si="43"/>
        <v/>
      </c>
    </row>
    <row r="2786" spans="5:59">
      <c r="E2786" s="11"/>
      <c r="F2786" s="62"/>
      <c r="H2786" s="26"/>
      <c r="J2786" s="11"/>
      <c r="BG2786" s="68" t="str">
        <f t="shared" ca="1" si="43"/>
        <v/>
      </c>
    </row>
    <row r="2787" spans="5:59">
      <c r="E2787" s="11"/>
      <c r="F2787" s="62"/>
      <c r="H2787" s="26"/>
      <c r="J2787" s="11"/>
      <c r="BG2787" s="68" t="str">
        <f t="shared" ca="1" si="43"/>
        <v/>
      </c>
    </row>
    <row r="2788" spans="5:59">
      <c r="E2788" s="11"/>
      <c r="F2788" s="62"/>
      <c r="H2788" s="26"/>
      <c r="J2788" s="11"/>
      <c r="BG2788" s="68" t="str">
        <f t="shared" ca="1" si="43"/>
        <v/>
      </c>
    </row>
    <row r="2789" spans="5:59">
      <c r="E2789" s="11"/>
      <c r="F2789" s="62"/>
      <c r="H2789" s="26"/>
      <c r="J2789" s="11"/>
      <c r="BG2789" s="68" t="str">
        <f t="shared" ca="1" si="43"/>
        <v/>
      </c>
    </row>
    <row r="2790" spans="5:59">
      <c r="E2790" s="11"/>
      <c r="F2790" s="62"/>
      <c r="H2790" s="26"/>
      <c r="J2790" s="11"/>
      <c r="BG2790" s="68" t="str">
        <f t="shared" ca="1" si="43"/>
        <v/>
      </c>
    </row>
    <row r="2791" spans="5:59">
      <c r="E2791" s="11"/>
      <c r="F2791" s="62"/>
      <c r="H2791" s="26"/>
      <c r="J2791" s="11"/>
      <c r="BG2791" s="68" t="str">
        <f t="shared" ca="1" si="43"/>
        <v/>
      </c>
    </row>
    <row r="2792" spans="5:59">
      <c r="E2792" s="11"/>
      <c r="F2792" s="62"/>
      <c r="H2792" s="26"/>
      <c r="J2792" s="11"/>
      <c r="BG2792" s="68" t="str">
        <f t="shared" ca="1" si="43"/>
        <v/>
      </c>
    </row>
    <row r="2793" spans="5:59">
      <c r="E2793" s="11"/>
      <c r="F2793" s="62"/>
      <c r="H2793" s="26"/>
      <c r="J2793" s="11"/>
      <c r="BG2793" s="68" t="str">
        <f t="shared" ca="1" si="43"/>
        <v/>
      </c>
    </row>
    <row r="2794" spans="5:59">
      <c r="E2794" s="11"/>
      <c r="F2794" s="62"/>
      <c r="H2794" s="26"/>
      <c r="J2794" s="11"/>
      <c r="BG2794" s="68" t="str">
        <f t="shared" ca="1" si="43"/>
        <v/>
      </c>
    </row>
    <row r="2795" spans="5:59">
      <c r="E2795" s="11"/>
      <c r="F2795" s="62"/>
      <c r="H2795" s="26"/>
      <c r="J2795" s="11"/>
      <c r="BG2795" s="68" t="str">
        <f t="shared" ca="1" si="43"/>
        <v/>
      </c>
    </row>
    <row r="2796" spans="5:59">
      <c r="E2796" s="11"/>
      <c r="F2796" s="62"/>
      <c r="H2796" s="26"/>
      <c r="J2796" s="11"/>
      <c r="BG2796" s="68" t="str">
        <f t="shared" ca="1" si="43"/>
        <v/>
      </c>
    </row>
    <row r="2797" spans="5:59">
      <c r="E2797" s="11"/>
      <c r="F2797" s="62"/>
      <c r="H2797" s="26"/>
      <c r="J2797" s="11"/>
      <c r="BG2797" s="68" t="str">
        <f t="shared" ca="1" si="43"/>
        <v/>
      </c>
    </row>
    <row r="2798" spans="5:59">
      <c r="E2798" s="11"/>
      <c r="F2798" s="62"/>
      <c r="H2798" s="26"/>
      <c r="J2798" s="11"/>
      <c r="BG2798" s="68" t="str">
        <f t="shared" ca="1" si="43"/>
        <v/>
      </c>
    </row>
    <row r="2799" spans="5:59">
      <c r="E2799" s="11"/>
      <c r="F2799" s="62"/>
      <c r="H2799" s="26"/>
      <c r="J2799" s="11"/>
      <c r="BG2799" s="68" t="str">
        <f t="shared" ca="1" si="43"/>
        <v/>
      </c>
    </row>
    <row r="2800" spans="5:59">
      <c r="E2800" s="11"/>
      <c r="F2800" s="62"/>
      <c r="H2800" s="26"/>
      <c r="J2800" s="11"/>
      <c r="BG2800" s="68" t="str">
        <f t="shared" ca="1" si="43"/>
        <v/>
      </c>
    </row>
    <row r="2801" spans="5:59">
      <c r="E2801" s="11"/>
      <c r="F2801" s="62"/>
      <c r="H2801" s="26"/>
      <c r="J2801" s="11"/>
      <c r="BG2801" s="68" t="str">
        <f t="shared" ca="1" si="43"/>
        <v/>
      </c>
    </row>
    <row r="2802" spans="5:59">
      <c r="E2802" s="11"/>
      <c r="F2802" s="62"/>
      <c r="H2802" s="26"/>
      <c r="J2802" s="11"/>
      <c r="BG2802" s="68" t="str">
        <f t="shared" ca="1" si="43"/>
        <v/>
      </c>
    </row>
    <row r="2803" spans="5:59">
      <c r="E2803" s="11"/>
      <c r="F2803" s="62"/>
      <c r="H2803" s="26"/>
      <c r="J2803" s="11"/>
      <c r="BG2803" s="68" t="str">
        <f t="shared" ca="1" si="43"/>
        <v/>
      </c>
    </row>
    <row r="2804" spans="5:59">
      <c r="E2804" s="11"/>
      <c r="F2804" s="62"/>
      <c r="H2804" s="26"/>
      <c r="J2804" s="11"/>
      <c r="BG2804" s="68" t="str">
        <f t="shared" ca="1" si="43"/>
        <v/>
      </c>
    </row>
    <row r="2805" spans="5:59">
      <c r="E2805" s="11"/>
      <c r="F2805" s="62"/>
      <c r="H2805" s="26"/>
      <c r="J2805" s="11"/>
      <c r="BG2805" s="68" t="str">
        <f t="shared" ca="1" si="43"/>
        <v/>
      </c>
    </row>
    <row r="2806" spans="5:59">
      <c r="E2806" s="11"/>
      <c r="F2806" s="62"/>
      <c r="H2806" s="26"/>
      <c r="J2806" s="11"/>
      <c r="BG2806" s="68" t="str">
        <f t="shared" ca="1" si="43"/>
        <v/>
      </c>
    </row>
    <row r="2807" spans="5:59">
      <c r="E2807" s="11"/>
      <c r="F2807" s="62"/>
      <c r="H2807" s="26"/>
      <c r="J2807" s="11"/>
      <c r="BG2807" s="68" t="str">
        <f t="shared" ca="1" si="43"/>
        <v/>
      </c>
    </row>
    <row r="2808" spans="5:59">
      <c r="E2808" s="11"/>
      <c r="F2808" s="62"/>
      <c r="H2808" s="26"/>
      <c r="J2808" s="11"/>
      <c r="BG2808" s="68" t="str">
        <f t="shared" ca="1" si="43"/>
        <v/>
      </c>
    </row>
    <row r="2809" spans="5:59">
      <c r="E2809" s="11"/>
      <c r="F2809" s="62"/>
      <c r="H2809" s="26"/>
      <c r="J2809" s="11"/>
      <c r="BG2809" s="68" t="str">
        <f t="shared" ca="1" si="43"/>
        <v/>
      </c>
    </row>
    <row r="2810" spans="5:59">
      <c r="E2810" s="11"/>
      <c r="F2810" s="62"/>
      <c r="H2810" s="26"/>
      <c r="J2810" s="11"/>
      <c r="BG2810" s="68" t="str">
        <f t="shared" ca="1" si="43"/>
        <v/>
      </c>
    </row>
    <row r="2811" spans="5:59">
      <c r="E2811" s="11"/>
      <c r="F2811" s="62"/>
      <c r="H2811" s="26"/>
      <c r="J2811" s="11"/>
      <c r="BG2811" s="68" t="str">
        <f t="shared" ca="1" si="43"/>
        <v/>
      </c>
    </row>
    <row r="2812" spans="5:59">
      <c r="E2812" s="11"/>
      <c r="F2812" s="62"/>
      <c r="H2812" s="26"/>
      <c r="J2812" s="11"/>
      <c r="BG2812" s="68" t="str">
        <f t="shared" ca="1" si="43"/>
        <v/>
      </c>
    </row>
    <row r="2813" spans="5:59">
      <c r="E2813" s="11"/>
      <c r="F2813" s="62"/>
      <c r="H2813" s="26"/>
      <c r="J2813" s="11"/>
      <c r="BG2813" s="68" t="str">
        <f t="shared" ca="1" si="43"/>
        <v/>
      </c>
    </row>
    <row r="2814" spans="5:59">
      <c r="E2814" s="11"/>
      <c r="F2814" s="62"/>
      <c r="H2814" s="26"/>
      <c r="J2814" s="11"/>
      <c r="BG2814" s="68" t="str">
        <f t="shared" ca="1" si="43"/>
        <v/>
      </c>
    </row>
    <row r="2815" spans="5:59">
      <c r="E2815" s="11"/>
      <c r="F2815" s="62"/>
      <c r="H2815" s="26"/>
      <c r="J2815" s="11"/>
      <c r="BG2815" s="68" t="str">
        <f t="shared" ca="1" si="43"/>
        <v/>
      </c>
    </row>
    <row r="2816" spans="5:59">
      <c r="E2816" s="11"/>
      <c r="F2816" s="62"/>
      <c r="H2816" s="26"/>
      <c r="J2816" s="11"/>
      <c r="BG2816" s="68" t="str">
        <f t="shared" ca="1" si="43"/>
        <v/>
      </c>
    </row>
    <row r="2817" spans="5:59">
      <c r="E2817" s="11"/>
      <c r="F2817" s="62"/>
      <c r="H2817" s="26"/>
      <c r="J2817" s="11"/>
      <c r="BG2817" s="68" t="str">
        <f t="shared" ca="1" si="43"/>
        <v/>
      </c>
    </row>
    <row r="2818" spans="5:59">
      <c r="E2818" s="11"/>
      <c r="F2818" s="62"/>
      <c r="H2818" s="26"/>
      <c r="J2818" s="11"/>
      <c r="BG2818" s="68" t="str">
        <f t="shared" ca="1" si="43"/>
        <v/>
      </c>
    </row>
    <row r="2819" spans="5:59">
      <c r="E2819" s="11"/>
      <c r="F2819" s="62"/>
      <c r="H2819" s="26"/>
      <c r="J2819" s="11"/>
      <c r="BG2819" s="68" t="str">
        <f t="shared" ca="1" si="43"/>
        <v/>
      </c>
    </row>
    <row r="2820" spans="5:59">
      <c r="E2820" s="11"/>
      <c r="F2820" s="62"/>
      <c r="H2820" s="26"/>
      <c r="J2820" s="11"/>
      <c r="BG2820" s="68" t="str">
        <f t="shared" ca="1" si="43"/>
        <v/>
      </c>
    </row>
    <row r="2821" spans="5:59">
      <c r="E2821" s="11"/>
      <c r="F2821" s="62"/>
      <c r="H2821" s="26"/>
      <c r="J2821" s="11"/>
      <c r="BG2821" s="68" t="str">
        <f t="shared" ca="1" si="43"/>
        <v/>
      </c>
    </row>
    <row r="2822" spans="5:59">
      <c r="E2822" s="11"/>
      <c r="F2822" s="62"/>
      <c r="H2822" s="26"/>
      <c r="J2822" s="11"/>
      <c r="BG2822" s="68" t="str">
        <f t="shared" ca="1" si="43"/>
        <v/>
      </c>
    </row>
    <row r="2823" spans="5:59">
      <c r="E2823" s="11"/>
      <c r="F2823" s="62"/>
      <c r="H2823" s="26"/>
      <c r="J2823" s="11"/>
      <c r="BG2823" s="68" t="str">
        <f t="shared" ca="1" si="43"/>
        <v/>
      </c>
    </row>
    <row r="2824" spans="5:59">
      <c r="E2824" s="11"/>
      <c r="F2824" s="62"/>
      <c r="H2824" s="26"/>
      <c r="J2824" s="11"/>
      <c r="BG2824" s="68" t="str">
        <f t="shared" ca="1" si="43"/>
        <v/>
      </c>
    </row>
    <row r="2825" spans="5:59">
      <c r="E2825" s="11"/>
      <c r="F2825" s="62"/>
      <c r="H2825" s="26"/>
      <c r="J2825" s="11"/>
      <c r="BG2825" s="68" t="str">
        <f t="shared" ca="1" si="43"/>
        <v/>
      </c>
    </row>
    <row r="2826" spans="5:59">
      <c r="E2826" s="11"/>
      <c r="F2826" s="62"/>
      <c r="H2826" s="26"/>
      <c r="J2826" s="11"/>
      <c r="BG2826" s="68" t="str">
        <f t="shared" ca="1" si="43"/>
        <v/>
      </c>
    </row>
    <row r="2827" spans="5:59">
      <c r="E2827" s="11"/>
      <c r="F2827" s="62"/>
      <c r="H2827" s="26"/>
      <c r="J2827" s="11"/>
      <c r="BG2827" s="68" t="str">
        <f t="shared" ca="1" si="43"/>
        <v/>
      </c>
    </row>
    <row r="2828" spans="5:59">
      <c r="E2828" s="11"/>
      <c r="F2828" s="62"/>
      <c r="H2828" s="26"/>
      <c r="J2828" s="11"/>
      <c r="BG2828" s="68" t="str">
        <f t="shared" ca="1" si="43"/>
        <v/>
      </c>
    </row>
    <row r="2829" spans="5:59">
      <c r="E2829" s="11"/>
      <c r="F2829" s="62"/>
      <c r="H2829" s="26"/>
      <c r="J2829" s="11"/>
      <c r="BG2829" s="68" t="str">
        <f t="shared" ca="1" si="43"/>
        <v/>
      </c>
    </row>
    <row r="2830" spans="5:59">
      <c r="E2830" s="11"/>
      <c r="F2830" s="62"/>
      <c r="H2830" s="26"/>
      <c r="J2830" s="11"/>
      <c r="BG2830" s="68" t="str">
        <f t="shared" ca="1" si="43"/>
        <v/>
      </c>
    </row>
    <row r="2831" spans="5:59">
      <c r="E2831" s="11"/>
      <c r="F2831" s="62"/>
      <c r="H2831" s="26"/>
      <c r="J2831" s="11"/>
      <c r="BG2831" s="68" t="str">
        <f t="shared" ca="1" si="43"/>
        <v/>
      </c>
    </row>
    <row r="2832" spans="5:59">
      <c r="E2832" s="11"/>
      <c r="F2832" s="62"/>
      <c r="H2832" s="26"/>
      <c r="J2832" s="11"/>
      <c r="BG2832" s="68" t="str">
        <f t="shared" ca="1" si="43"/>
        <v/>
      </c>
    </row>
    <row r="2833" spans="5:59">
      <c r="E2833" s="11"/>
      <c r="F2833" s="62"/>
      <c r="H2833" s="26"/>
      <c r="J2833" s="11"/>
      <c r="BG2833" s="68" t="str">
        <f t="shared" ca="1" si="43"/>
        <v/>
      </c>
    </row>
    <row r="2834" spans="5:59">
      <c r="E2834" s="11"/>
      <c r="F2834" s="62"/>
      <c r="H2834" s="26"/>
      <c r="J2834" s="11"/>
      <c r="BG2834" s="68" t="str">
        <f t="shared" ca="1" si="43"/>
        <v/>
      </c>
    </row>
    <row r="2835" spans="5:59">
      <c r="E2835" s="11"/>
      <c r="F2835" s="62"/>
      <c r="H2835" s="26"/>
      <c r="J2835" s="11"/>
      <c r="BG2835" s="68" t="str">
        <f t="shared" ca="1" si="43"/>
        <v/>
      </c>
    </row>
    <row r="2836" spans="5:59">
      <c r="E2836" s="11"/>
      <c r="F2836" s="62"/>
      <c r="H2836" s="26"/>
      <c r="J2836" s="11"/>
      <c r="BG2836" s="68" t="str">
        <f t="shared" ca="1" si="43"/>
        <v/>
      </c>
    </row>
    <row r="2837" spans="5:59">
      <c r="E2837" s="11"/>
      <c r="F2837" s="62"/>
      <c r="H2837" s="26"/>
      <c r="J2837" s="11"/>
      <c r="BG2837" s="68" t="str">
        <f t="shared" ref="BG2837:BG2900" ca="1" si="44">IF(OR(AND(E2837&lt;&gt;"muž",E2837&lt;&gt;"žena",E2837&lt;&gt;"nebinární"),((YEAR(NOW())-YEAR(D2837)&gt;=0)+(YEAR(NOW())-YEAR(D2837)&gt;=18)+(YEAR(NOW())-YEAR(D2837)&gt;=30)+(YEAR(NOW())-YEAR(D2837)&gt;=55))=0),"",E2837&amp;(YEAR(NOW())-YEAR(D2837)&gt;=18)+(YEAR(NOW())-YEAR(D2837)&gt;=18)+(YEAR(NOW())-YEAR(D2837)&gt;=30)+(YEAR(NOW())-YEAR(D2837)&gt;=55))</f>
        <v/>
      </c>
    </row>
    <row r="2838" spans="5:59">
      <c r="E2838" s="11"/>
      <c r="F2838" s="62"/>
      <c r="H2838" s="26"/>
      <c r="J2838" s="11"/>
      <c r="BG2838" s="68" t="str">
        <f t="shared" ca="1" si="44"/>
        <v/>
      </c>
    </row>
    <row r="2839" spans="5:59">
      <c r="E2839" s="11"/>
      <c r="F2839" s="62"/>
      <c r="H2839" s="26"/>
      <c r="J2839" s="11"/>
      <c r="BG2839" s="68" t="str">
        <f t="shared" ca="1" si="44"/>
        <v/>
      </c>
    </row>
    <row r="2840" spans="5:59">
      <c r="E2840" s="11"/>
      <c r="F2840" s="62"/>
      <c r="H2840" s="26"/>
      <c r="J2840" s="11"/>
      <c r="BG2840" s="68" t="str">
        <f t="shared" ca="1" si="44"/>
        <v/>
      </c>
    </row>
    <row r="2841" spans="5:59">
      <c r="E2841" s="11"/>
      <c r="F2841" s="62"/>
      <c r="H2841" s="26"/>
      <c r="J2841" s="11"/>
      <c r="BG2841" s="68" t="str">
        <f t="shared" ca="1" si="44"/>
        <v/>
      </c>
    </row>
    <row r="2842" spans="5:59">
      <c r="E2842" s="11"/>
      <c r="F2842" s="62"/>
      <c r="H2842" s="26"/>
      <c r="J2842" s="11"/>
      <c r="BG2842" s="68" t="str">
        <f t="shared" ca="1" si="44"/>
        <v/>
      </c>
    </row>
    <row r="2843" spans="5:59">
      <c r="E2843" s="11"/>
      <c r="F2843" s="62"/>
      <c r="H2843" s="26"/>
      <c r="J2843" s="11"/>
      <c r="BG2843" s="68" t="str">
        <f t="shared" ca="1" si="44"/>
        <v/>
      </c>
    </row>
    <row r="2844" spans="5:59">
      <c r="E2844" s="11"/>
      <c r="F2844" s="62"/>
      <c r="H2844" s="26"/>
      <c r="J2844" s="11"/>
      <c r="BG2844" s="68" t="str">
        <f t="shared" ca="1" si="44"/>
        <v/>
      </c>
    </row>
    <row r="2845" spans="5:59">
      <c r="E2845" s="11"/>
      <c r="F2845" s="62"/>
      <c r="H2845" s="26"/>
      <c r="J2845" s="11"/>
      <c r="BG2845" s="68" t="str">
        <f t="shared" ca="1" si="44"/>
        <v/>
      </c>
    </row>
    <row r="2846" spans="5:59">
      <c r="E2846" s="11"/>
      <c r="F2846" s="62"/>
      <c r="H2846" s="26"/>
      <c r="J2846" s="11"/>
      <c r="BG2846" s="68" t="str">
        <f t="shared" ca="1" si="44"/>
        <v/>
      </c>
    </row>
    <row r="2847" spans="5:59">
      <c r="E2847" s="11"/>
      <c r="F2847" s="62"/>
      <c r="H2847" s="26"/>
      <c r="J2847" s="11"/>
      <c r="BG2847" s="68" t="str">
        <f t="shared" ca="1" si="44"/>
        <v/>
      </c>
    </row>
    <row r="2848" spans="5:59">
      <c r="E2848" s="11"/>
      <c r="F2848" s="62"/>
      <c r="H2848" s="26"/>
      <c r="J2848" s="11"/>
      <c r="BG2848" s="68" t="str">
        <f t="shared" ca="1" si="44"/>
        <v/>
      </c>
    </row>
    <row r="2849" spans="5:59">
      <c r="E2849" s="11"/>
      <c r="F2849" s="62"/>
      <c r="H2849" s="26"/>
      <c r="J2849" s="11"/>
      <c r="BG2849" s="68" t="str">
        <f t="shared" ca="1" si="44"/>
        <v/>
      </c>
    </row>
    <row r="2850" spans="5:59">
      <c r="E2850" s="11"/>
      <c r="F2850" s="62"/>
      <c r="H2850" s="26"/>
      <c r="J2850" s="11"/>
      <c r="BG2850" s="68" t="str">
        <f t="shared" ca="1" si="44"/>
        <v/>
      </c>
    </row>
    <row r="2851" spans="5:59">
      <c r="E2851" s="11"/>
      <c r="F2851" s="62"/>
      <c r="H2851" s="26"/>
      <c r="J2851" s="11"/>
      <c r="BG2851" s="68" t="str">
        <f t="shared" ca="1" si="44"/>
        <v/>
      </c>
    </row>
    <row r="2852" spans="5:59">
      <c r="E2852" s="11"/>
      <c r="F2852" s="62"/>
      <c r="H2852" s="26"/>
      <c r="J2852" s="11"/>
      <c r="BG2852" s="68" t="str">
        <f t="shared" ca="1" si="44"/>
        <v/>
      </c>
    </row>
    <row r="2853" spans="5:59">
      <c r="E2853" s="11"/>
      <c r="F2853" s="62"/>
      <c r="H2853" s="26"/>
      <c r="J2853" s="11"/>
      <c r="BG2853" s="68" t="str">
        <f t="shared" ca="1" si="44"/>
        <v/>
      </c>
    </row>
    <row r="2854" spans="5:59">
      <c r="E2854" s="11"/>
      <c r="F2854" s="62"/>
      <c r="H2854" s="26"/>
      <c r="J2854" s="11"/>
      <c r="BG2854" s="68" t="str">
        <f t="shared" ca="1" si="44"/>
        <v/>
      </c>
    </row>
    <row r="2855" spans="5:59">
      <c r="E2855" s="11"/>
      <c r="F2855" s="62"/>
      <c r="H2855" s="26"/>
      <c r="J2855" s="11"/>
      <c r="BG2855" s="68" t="str">
        <f t="shared" ca="1" si="44"/>
        <v/>
      </c>
    </row>
    <row r="2856" spans="5:59">
      <c r="E2856" s="11"/>
      <c r="F2856" s="62"/>
      <c r="H2856" s="26"/>
      <c r="J2856" s="11"/>
      <c r="BG2856" s="68" t="str">
        <f t="shared" ca="1" si="44"/>
        <v/>
      </c>
    </row>
    <row r="2857" spans="5:59">
      <c r="E2857" s="11"/>
      <c r="F2857" s="62"/>
      <c r="H2857" s="26"/>
      <c r="J2857" s="11"/>
      <c r="BG2857" s="68" t="str">
        <f t="shared" ca="1" si="44"/>
        <v/>
      </c>
    </row>
    <row r="2858" spans="5:59">
      <c r="E2858" s="11"/>
      <c r="F2858" s="62"/>
      <c r="H2858" s="26"/>
      <c r="J2858" s="11"/>
      <c r="BG2858" s="68" t="str">
        <f t="shared" ca="1" si="44"/>
        <v/>
      </c>
    </row>
    <row r="2859" spans="5:59">
      <c r="E2859" s="11"/>
      <c r="F2859" s="62"/>
      <c r="H2859" s="26"/>
      <c r="J2859" s="11"/>
      <c r="BG2859" s="68" t="str">
        <f t="shared" ca="1" si="44"/>
        <v/>
      </c>
    </row>
    <row r="2860" spans="5:59">
      <c r="E2860" s="11"/>
      <c r="F2860" s="62"/>
      <c r="H2860" s="26"/>
      <c r="J2860" s="11"/>
      <c r="BG2860" s="68" t="str">
        <f t="shared" ca="1" si="44"/>
        <v/>
      </c>
    </row>
    <row r="2861" spans="5:59">
      <c r="E2861" s="11"/>
      <c r="F2861" s="62"/>
      <c r="H2861" s="26"/>
      <c r="J2861" s="11"/>
      <c r="BG2861" s="68" t="str">
        <f t="shared" ca="1" si="44"/>
        <v/>
      </c>
    </row>
    <row r="2862" spans="5:59">
      <c r="E2862" s="11"/>
      <c r="F2862" s="62"/>
      <c r="H2862" s="26"/>
      <c r="J2862" s="11"/>
      <c r="BG2862" s="68" t="str">
        <f t="shared" ca="1" si="44"/>
        <v/>
      </c>
    </row>
    <row r="2863" spans="5:59">
      <c r="E2863" s="11"/>
      <c r="F2863" s="62"/>
      <c r="H2863" s="26"/>
      <c r="J2863" s="11"/>
      <c r="BG2863" s="68" t="str">
        <f t="shared" ca="1" si="44"/>
        <v/>
      </c>
    </row>
    <row r="2864" spans="5:59">
      <c r="E2864" s="11"/>
      <c r="F2864" s="62"/>
      <c r="H2864" s="26"/>
      <c r="J2864" s="11"/>
      <c r="BG2864" s="68" t="str">
        <f t="shared" ca="1" si="44"/>
        <v/>
      </c>
    </row>
    <row r="2865" spans="5:59">
      <c r="E2865" s="11"/>
      <c r="F2865" s="62"/>
      <c r="H2865" s="26"/>
      <c r="J2865" s="11"/>
      <c r="BG2865" s="68" t="str">
        <f t="shared" ca="1" si="44"/>
        <v/>
      </c>
    </row>
    <row r="2866" spans="5:59">
      <c r="E2866" s="11"/>
      <c r="F2866" s="62"/>
      <c r="H2866" s="26"/>
      <c r="J2866" s="11"/>
      <c r="BG2866" s="68" t="str">
        <f t="shared" ca="1" si="44"/>
        <v/>
      </c>
    </row>
    <row r="2867" spans="5:59">
      <c r="E2867" s="11"/>
      <c r="F2867" s="62"/>
      <c r="H2867" s="26"/>
      <c r="J2867" s="11"/>
      <c r="BG2867" s="68" t="str">
        <f t="shared" ca="1" si="44"/>
        <v/>
      </c>
    </row>
    <row r="2868" spans="5:59">
      <c r="E2868" s="11"/>
      <c r="F2868" s="62"/>
      <c r="H2868" s="26"/>
      <c r="J2868" s="11"/>
      <c r="BG2868" s="68" t="str">
        <f t="shared" ca="1" si="44"/>
        <v/>
      </c>
    </row>
    <row r="2869" spans="5:59">
      <c r="E2869" s="11"/>
      <c r="F2869" s="62"/>
      <c r="H2869" s="26"/>
      <c r="J2869" s="11"/>
      <c r="BG2869" s="68" t="str">
        <f t="shared" ca="1" si="44"/>
        <v/>
      </c>
    </row>
    <row r="2870" spans="5:59">
      <c r="E2870" s="11"/>
      <c r="F2870" s="62"/>
      <c r="H2870" s="26"/>
      <c r="J2870" s="11"/>
      <c r="BG2870" s="68" t="str">
        <f t="shared" ca="1" si="44"/>
        <v/>
      </c>
    </row>
    <row r="2871" spans="5:59">
      <c r="E2871" s="11"/>
      <c r="F2871" s="62"/>
      <c r="H2871" s="26"/>
      <c r="J2871" s="11"/>
      <c r="BG2871" s="68" t="str">
        <f t="shared" ca="1" si="44"/>
        <v/>
      </c>
    </row>
    <row r="2872" spans="5:59">
      <c r="E2872" s="11"/>
      <c r="F2872" s="62"/>
      <c r="H2872" s="26"/>
      <c r="J2872" s="11"/>
      <c r="BG2872" s="68" t="str">
        <f t="shared" ca="1" si="44"/>
        <v/>
      </c>
    </row>
    <row r="2873" spans="5:59">
      <c r="E2873" s="11"/>
      <c r="F2873" s="62"/>
      <c r="H2873" s="26"/>
      <c r="J2873" s="11"/>
      <c r="BG2873" s="68" t="str">
        <f t="shared" ca="1" si="44"/>
        <v/>
      </c>
    </row>
    <row r="2874" spans="5:59">
      <c r="E2874" s="11"/>
      <c r="F2874" s="62"/>
      <c r="H2874" s="26"/>
      <c r="J2874" s="11"/>
      <c r="BG2874" s="68" t="str">
        <f t="shared" ca="1" si="44"/>
        <v/>
      </c>
    </row>
    <row r="2875" spans="5:59">
      <c r="E2875" s="11"/>
      <c r="F2875" s="62"/>
      <c r="H2875" s="26"/>
      <c r="J2875" s="11"/>
      <c r="BG2875" s="68" t="str">
        <f t="shared" ca="1" si="44"/>
        <v/>
      </c>
    </row>
    <row r="2876" spans="5:59">
      <c r="E2876" s="11"/>
      <c r="F2876" s="62"/>
      <c r="H2876" s="26"/>
      <c r="J2876" s="11"/>
      <c r="BG2876" s="68" t="str">
        <f t="shared" ca="1" si="44"/>
        <v/>
      </c>
    </row>
    <row r="2877" spans="5:59">
      <c r="E2877" s="11"/>
      <c r="F2877" s="62"/>
      <c r="H2877" s="26"/>
      <c r="J2877" s="11"/>
      <c r="BG2877" s="68" t="str">
        <f t="shared" ca="1" si="44"/>
        <v/>
      </c>
    </row>
    <row r="2878" spans="5:59">
      <c r="E2878" s="11"/>
      <c r="F2878" s="62"/>
      <c r="H2878" s="26"/>
      <c r="J2878" s="11"/>
      <c r="BG2878" s="68" t="str">
        <f t="shared" ca="1" si="44"/>
        <v/>
      </c>
    </row>
    <row r="2879" spans="5:59">
      <c r="E2879" s="11"/>
      <c r="F2879" s="62"/>
      <c r="H2879" s="26"/>
      <c r="J2879" s="11"/>
      <c r="BG2879" s="68" t="str">
        <f t="shared" ca="1" si="44"/>
        <v/>
      </c>
    </row>
    <row r="2880" spans="5:59">
      <c r="E2880" s="11"/>
      <c r="F2880" s="62"/>
      <c r="H2880" s="26"/>
      <c r="J2880" s="11"/>
      <c r="BG2880" s="68" t="str">
        <f t="shared" ca="1" si="44"/>
        <v/>
      </c>
    </row>
    <row r="2881" spans="5:59">
      <c r="E2881" s="11"/>
      <c r="F2881" s="62"/>
      <c r="H2881" s="26"/>
      <c r="J2881" s="11"/>
      <c r="BG2881" s="68" t="str">
        <f t="shared" ca="1" si="44"/>
        <v/>
      </c>
    </row>
    <row r="2882" spans="5:59">
      <c r="E2882" s="11"/>
      <c r="F2882" s="62"/>
      <c r="H2882" s="26"/>
      <c r="J2882" s="11"/>
      <c r="BG2882" s="68" t="str">
        <f t="shared" ca="1" si="44"/>
        <v/>
      </c>
    </row>
    <row r="2883" spans="5:59">
      <c r="E2883" s="11"/>
      <c r="F2883" s="62"/>
      <c r="H2883" s="26"/>
      <c r="J2883" s="11"/>
      <c r="BG2883" s="68" t="str">
        <f t="shared" ca="1" si="44"/>
        <v/>
      </c>
    </row>
    <row r="2884" spans="5:59">
      <c r="E2884" s="11"/>
      <c r="F2884" s="62"/>
      <c r="H2884" s="26"/>
      <c r="J2884" s="11"/>
      <c r="BG2884" s="68" t="str">
        <f t="shared" ca="1" si="44"/>
        <v/>
      </c>
    </row>
    <row r="2885" spans="5:59">
      <c r="E2885" s="11"/>
      <c r="F2885" s="62"/>
      <c r="H2885" s="26"/>
      <c r="J2885" s="11"/>
      <c r="BG2885" s="68" t="str">
        <f t="shared" ca="1" si="44"/>
        <v/>
      </c>
    </row>
    <row r="2886" spans="5:59">
      <c r="E2886" s="11"/>
      <c r="F2886" s="62"/>
      <c r="H2886" s="26"/>
      <c r="J2886" s="11"/>
      <c r="BG2886" s="68" t="str">
        <f t="shared" ca="1" si="44"/>
        <v/>
      </c>
    </row>
    <row r="2887" spans="5:59">
      <c r="E2887" s="11"/>
      <c r="F2887" s="62"/>
      <c r="H2887" s="26"/>
      <c r="J2887" s="11"/>
      <c r="BG2887" s="68" t="str">
        <f t="shared" ca="1" si="44"/>
        <v/>
      </c>
    </row>
    <row r="2888" spans="5:59">
      <c r="E2888" s="11"/>
      <c r="F2888" s="62"/>
      <c r="H2888" s="26"/>
      <c r="J2888" s="11"/>
      <c r="BG2888" s="68" t="str">
        <f t="shared" ca="1" si="44"/>
        <v/>
      </c>
    </row>
    <row r="2889" spans="5:59">
      <c r="E2889" s="11"/>
      <c r="F2889" s="62"/>
      <c r="H2889" s="26"/>
      <c r="J2889" s="11"/>
      <c r="BG2889" s="68" t="str">
        <f t="shared" ca="1" si="44"/>
        <v/>
      </c>
    </row>
    <row r="2890" spans="5:59">
      <c r="E2890" s="11"/>
      <c r="F2890" s="62"/>
      <c r="H2890" s="26"/>
      <c r="J2890" s="11"/>
      <c r="BG2890" s="68" t="str">
        <f t="shared" ca="1" si="44"/>
        <v/>
      </c>
    </row>
    <row r="2891" spans="5:59">
      <c r="E2891" s="11"/>
      <c r="F2891" s="62"/>
      <c r="H2891" s="26"/>
      <c r="J2891" s="11"/>
      <c r="BG2891" s="68" t="str">
        <f t="shared" ca="1" si="44"/>
        <v/>
      </c>
    </row>
    <row r="2892" spans="5:59">
      <c r="E2892" s="11"/>
      <c r="F2892" s="62"/>
      <c r="H2892" s="26"/>
      <c r="J2892" s="11"/>
      <c r="BG2892" s="68" t="str">
        <f t="shared" ca="1" si="44"/>
        <v/>
      </c>
    </row>
    <row r="2893" spans="5:59">
      <c r="E2893" s="11"/>
      <c r="F2893" s="62"/>
      <c r="H2893" s="26"/>
      <c r="J2893" s="11"/>
      <c r="BG2893" s="68" t="str">
        <f t="shared" ca="1" si="44"/>
        <v/>
      </c>
    </row>
    <row r="2894" spans="5:59">
      <c r="E2894" s="11"/>
      <c r="F2894" s="62"/>
      <c r="H2894" s="26"/>
      <c r="J2894" s="11"/>
      <c r="BG2894" s="68" t="str">
        <f t="shared" ca="1" si="44"/>
        <v/>
      </c>
    </row>
    <row r="2895" spans="5:59">
      <c r="E2895" s="11"/>
      <c r="F2895" s="62"/>
      <c r="H2895" s="26"/>
      <c r="J2895" s="11"/>
      <c r="BG2895" s="68" t="str">
        <f t="shared" ca="1" si="44"/>
        <v/>
      </c>
    </row>
    <row r="2896" spans="5:59">
      <c r="E2896" s="11"/>
      <c r="F2896" s="62"/>
      <c r="H2896" s="26"/>
      <c r="J2896" s="11"/>
      <c r="BG2896" s="68" t="str">
        <f t="shared" ca="1" si="44"/>
        <v/>
      </c>
    </row>
    <row r="2897" spans="5:59">
      <c r="E2897" s="11"/>
      <c r="F2897" s="62"/>
      <c r="H2897" s="26"/>
      <c r="J2897" s="11"/>
      <c r="BG2897" s="68" t="str">
        <f t="shared" ca="1" si="44"/>
        <v/>
      </c>
    </row>
    <row r="2898" spans="5:59">
      <c r="E2898" s="11"/>
      <c r="F2898" s="62"/>
      <c r="H2898" s="26"/>
      <c r="J2898" s="11"/>
      <c r="BG2898" s="68" t="str">
        <f t="shared" ca="1" si="44"/>
        <v/>
      </c>
    </row>
    <row r="2899" spans="5:59">
      <c r="E2899" s="11"/>
      <c r="F2899" s="62"/>
      <c r="H2899" s="26"/>
      <c r="J2899" s="11"/>
      <c r="BG2899" s="68" t="str">
        <f t="shared" ca="1" si="44"/>
        <v/>
      </c>
    </row>
    <row r="2900" spans="5:59">
      <c r="E2900" s="11"/>
      <c r="F2900" s="62"/>
      <c r="H2900" s="26"/>
      <c r="J2900" s="11"/>
      <c r="BG2900" s="68" t="str">
        <f t="shared" ca="1" si="44"/>
        <v/>
      </c>
    </row>
    <row r="2901" spans="5:59">
      <c r="E2901" s="11"/>
      <c r="F2901" s="62"/>
      <c r="H2901" s="26"/>
      <c r="J2901" s="11"/>
      <c r="BG2901" s="68" t="str">
        <f t="shared" ref="BG2901:BG2964" ca="1" si="45">IF(OR(AND(E2901&lt;&gt;"muž",E2901&lt;&gt;"žena",E2901&lt;&gt;"nebinární"),((YEAR(NOW())-YEAR(D2901)&gt;=0)+(YEAR(NOW())-YEAR(D2901)&gt;=18)+(YEAR(NOW())-YEAR(D2901)&gt;=30)+(YEAR(NOW())-YEAR(D2901)&gt;=55))=0),"",E2901&amp;(YEAR(NOW())-YEAR(D2901)&gt;=18)+(YEAR(NOW())-YEAR(D2901)&gt;=18)+(YEAR(NOW())-YEAR(D2901)&gt;=30)+(YEAR(NOW())-YEAR(D2901)&gt;=55))</f>
        <v/>
      </c>
    </row>
    <row r="2902" spans="5:59">
      <c r="E2902" s="11"/>
      <c r="F2902" s="62"/>
      <c r="H2902" s="26"/>
      <c r="J2902" s="11"/>
      <c r="BG2902" s="68" t="str">
        <f t="shared" ca="1" si="45"/>
        <v/>
      </c>
    </row>
    <row r="2903" spans="5:59">
      <c r="E2903" s="11"/>
      <c r="F2903" s="62"/>
      <c r="H2903" s="26"/>
      <c r="J2903" s="11"/>
      <c r="BG2903" s="68" t="str">
        <f t="shared" ca="1" si="45"/>
        <v/>
      </c>
    </row>
    <row r="2904" spans="5:59">
      <c r="E2904" s="11"/>
      <c r="F2904" s="62"/>
      <c r="H2904" s="26"/>
      <c r="J2904" s="11"/>
      <c r="BG2904" s="68" t="str">
        <f t="shared" ca="1" si="45"/>
        <v/>
      </c>
    </row>
    <row r="2905" spans="5:59">
      <c r="E2905" s="11"/>
      <c r="F2905" s="62"/>
      <c r="H2905" s="26"/>
      <c r="J2905" s="11"/>
      <c r="BG2905" s="68" t="str">
        <f t="shared" ca="1" si="45"/>
        <v/>
      </c>
    </row>
    <row r="2906" spans="5:59">
      <c r="E2906" s="11"/>
      <c r="F2906" s="62"/>
      <c r="H2906" s="26"/>
      <c r="J2906" s="11"/>
      <c r="BG2906" s="68" t="str">
        <f t="shared" ca="1" si="45"/>
        <v/>
      </c>
    </row>
    <row r="2907" spans="5:59">
      <c r="E2907" s="11"/>
      <c r="F2907" s="62"/>
      <c r="H2907" s="26"/>
      <c r="J2907" s="11"/>
      <c r="BG2907" s="68" t="str">
        <f t="shared" ca="1" si="45"/>
        <v/>
      </c>
    </row>
    <row r="2908" spans="5:59">
      <c r="E2908" s="11"/>
      <c r="F2908" s="62"/>
      <c r="H2908" s="26"/>
      <c r="J2908" s="11"/>
      <c r="BG2908" s="68" t="str">
        <f t="shared" ca="1" si="45"/>
        <v/>
      </c>
    </row>
    <row r="2909" spans="5:59">
      <c r="E2909" s="11"/>
      <c r="F2909" s="62"/>
      <c r="H2909" s="26"/>
      <c r="J2909" s="11"/>
      <c r="BG2909" s="68" t="str">
        <f t="shared" ca="1" si="45"/>
        <v/>
      </c>
    </row>
    <row r="2910" spans="5:59">
      <c r="E2910" s="11"/>
      <c r="F2910" s="62"/>
      <c r="H2910" s="26"/>
      <c r="J2910" s="11"/>
      <c r="BG2910" s="68" t="str">
        <f t="shared" ca="1" si="45"/>
        <v/>
      </c>
    </row>
    <row r="2911" spans="5:59">
      <c r="E2911" s="11"/>
      <c r="F2911" s="62"/>
      <c r="H2911" s="26"/>
      <c r="J2911" s="11"/>
      <c r="BG2911" s="68" t="str">
        <f t="shared" ca="1" si="45"/>
        <v/>
      </c>
    </row>
    <row r="2912" spans="5:59">
      <c r="E2912" s="11"/>
      <c r="F2912" s="62"/>
      <c r="H2912" s="26"/>
      <c r="J2912" s="11"/>
      <c r="BG2912" s="68" t="str">
        <f t="shared" ca="1" si="45"/>
        <v/>
      </c>
    </row>
    <row r="2913" spans="5:59">
      <c r="E2913" s="11"/>
      <c r="F2913" s="62"/>
      <c r="H2913" s="26"/>
      <c r="J2913" s="11"/>
      <c r="BG2913" s="68" t="str">
        <f t="shared" ca="1" si="45"/>
        <v/>
      </c>
    </row>
    <row r="2914" spans="5:59">
      <c r="E2914" s="11"/>
      <c r="F2914" s="62"/>
      <c r="H2914" s="26"/>
      <c r="J2914" s="11"/>
      <c r="BG2914" s="68" t="str">
        <f t="shared" ca="1" si="45"/>
        <v/>
      </c>
    </row>
    <row r="2915" spans="5:59">
      <c r="E2915" s="11"/>
      <c r="F2915" s="62"/>
      <c r="H2915" s="26"/>
      <c r="J2915" s="11"/>
      <c r="BG2915" s="68" t="str">
        <f t="shared" ca="1" si="45"/>
        <v/>
      </c>
    </row>
    <row r="2916" spans="5:59">
      <c r="E2916" s="11"/>
      <c r="F2916" s="62"/>
      <c r="H2916" s="26"/>
      <c r="J2916" s="11"/>
      <c r="BG2916" s="68" t="str">
        <f t="shared" ca="1" si="45"/>
        <v/>
      </c>
    </row>
    <row r="2917" spans="5:59">
      <c r="E2917" s="11"/>
      <c r="F2917" s="62"/>
      <c r="H2917" s="26"/>
      <c r="J2917" s="11"/>
      <c r="BG2917" s="68" t="str">
        <f t="shared" ca="1" si="45"/>
        <v/>
      </c>
    </row>
    <row r="2918" spans="5:59">
      <c r="E2918" s="11"/>
      <c r="F2918" s="62"/>
      <c r="H2918" s="26"/>
      <c r="J2918" s="11"/>
      <c r="BG2918" s="68" t="str">
        <f t="shared" ca="1" si="45"/>
        <v/>
      </c>
    </row>
    <row r="2919" spans="5:59">
      <c r="E2919" s="11"/>
      <c r="F2919" s="62"/>
      <c r="H2919" s="26"/>
      <c r="J2919" s="11"/>
      <c r="BG2919" s="68" t="str">
        <f t="shared" ca="1" si="45"/>
        <v/>
      </c>
    </row>
    <row r="2920" spans="5:59">
      <c r="E2920" s="11"/>
      <c r="F2920" s="62"/>
      <c r="H2920" s="26"/>
      <c r="J2920" s="11"/>
      <c r="BG2920" s="68" t="str">
        <f t="shared" ca="1" si="45"/>
        <v/>
      </c>
    </row>
    <row r="2921" spans="5:59">
      <c r="E2921" s="11"/>
      <c r="F2921" s="62"/>
      <c r="H2921" s="26"/>
      <c r="J2921" s="11"/>
      <c r="BG2921" s="68" t="str">
        <f t="shared" ca="1" si="45"/>
        <v/>
      </c>
    </row>
    <row r="2922" spans="5:59">
      <c r="E2922" s="11"/>
      <c r="F2922" s="62"/>
      <c r="H2922" s="26"/>
      <c r="J2922" s="11"/>
      <c r="BG2922" s="68" t="str">
        <f t="shared" ca="1" si="45"/>
        <v/>
      </c>
    </row>
    <row r="2923" spans="5:59">
      <c r="E2923" s="11"/>
      <c r="F2923" s="62"/>
      <c r="H2923" s="26"/>
      <c r="J2923" s="11"/>
      <c r="BG2923" s="68" t="str">
        <f t="shared" ca="1" si="45"/>
        <v/>
      </c>
    </row>
    <row r="2924" spans="5:59">
      <c r="E2924" s="11"/>
      <c r="F2924" s="62"/>
      <c r="H2924" s="26"/>
      <c r="J2924" s="11"/>
      <c r="BG2924" s="68" t="str">
        <f t="shared" ca="1" si="45"/>
        <v/>
      </c>
    </row>
    <row r="2925" spans="5:59">
      <c r="E2925" s="11"/>
      <c r="F2925" s="62"/>
      <c r="H2925" s="26"/>
      <c r="J2925" s="11"/>
      <c r="BG2925" s="68" t="str">
        <f t="shared" ca="1" si="45"/>
        <v/>
      </c>
    </row>
    <row r="2926" spans="5:59">
      <c r="E2926" s="11"/>
      <c r="F2926" s="62"/>
      <c r="H2926" s="26"/>
      <c r="J2926" s="11"/>
      <c r="BG2926" s="68" t="str">
        <f t="shared" ca="1" si="45"/>
        <v/>
      </c>
    </row>
    <row r="2927" spans="5:59">
      <c r="E2927" s="11"/>
      <c r="F2927" s="62"/>
      <c r="H2927" s="26"/>
      <c r="J2927" s="11"/>
      <c r="BG2927" s="68" t="str">
        <f t="shared" ca="1" si="45"/>
        <v/>
      </c>
    </row>
    <row r="2928" spans="5:59">
      <c r="E2928" s="11"/>
      <c r="F2928" s="62"/>
      <c r="H2928" s="26"/>
      <c r="J2928" s="11"/>
      <c r="BG2928" s="68" t="str">
        <f t="shared" ca="1" si="45"/>
        <v/>
      </c>
    </row>
    <row r="2929" spans="5:59">
      <c r="E2929" s="11"/>
      <c r="F2929" s="62"/>
      <c r="H2929" s="26"/>
      <c r="J2929" s="11"/>
      <c r="BG2929" s="68" t="str">
        <f t="shared" ca="1" si="45"/>
        <v/>
      </c>
    </row>
    <row r="2930" spans="5:59">
      <c r="E2930" s="11"/>
      <c r="F2930" s="62"/>
      <c r="H2930" s="26"/>
      <c r="J2930" s="11"/>
      <c r="BG2930" s="68" t="str">
        <f t="shared" ca="1" si="45"/>
        <v/>
      </c>
    </row>
    <row r="2931" spans="5:59">
      <c r="E2931" s="11"/>
      <c r="F2931" s="62"/>
      <c r="H2931" s="26"/>
      <c r="J2931" s="11"/>
      <c r="BG2931" s="68" t="str">
        <f t="shared" ca="1" si="45"/>
        <v/>
      </c>
    </row>
    <row r="2932" spans="5:59">
      <c r="E2932" s="11"/>
      <c r="F2932" s="62"/>
      <c r="H2932" s="26"/>
      <c r="J2932" s="11"/>
      <c r="BG2932" s="68" t="str">
        <f t="shared" ca="1" si="45"/>
        <v/>
      </c>
    </row>
    <row r="2933" spans="5:59">
      <c r="E2933" s="11"/>
      <c r="F2933" s="62"/>
      <c r="H2933" s="26"/>
      <c r="J2933" s="11"/>
      <c r="BG2933" s="68" t="str">
        <f t="shared" ca="1" si="45"/>
        <v/>
      </c>
    </row>
    <row r="2934" spans="5:59">
      <c r="E2934" s="11"/>
      <c r="F2934" s="62"/>
      <c r="H2934" s="26"/>
      <c r="J2934" s="11"/>
      <c r="BG2934" s="68" t="str">
        <f t="shared" ca="1" si="45"/>
        <v/>
      </c>
    </row>
    <row r="2935" spans="5:59">
      <c r="E2935" s="11"/>
      <c r="F2935" s="62"/>
      <c r="H2935" s="26"/>
      <c r="J2935" s="11"/>
      <c r="BG2935" s="68" t="str">
        <f t="shared" ca="1" si="45"/>
        <v/>
      </c>
    </row>
    <row r="2936" spans="5:59">
      <c r="E2936" s="11"/>
      <c r="F2936" s="62"/>
      <c r="H2936" s="26"/>
      <c r="J2936" s="11"/>
      <c r="BG2936" s="68" t="str">
        <f t="shared" ca="1" si="45"/>
        <v/>
      </c>
    </row>
    <row r="2937" spans="5:59">
      <c r="E2937" s="11"/>
      <c r="F2937" s="62"/>
      <c r="H2937" s="26"/>
      <c r="J2937" s="11"/>
      <c r="BG2937" s="68" t="str">
        <f t="shared" ca="1" si="45"/>
        <v/>
      </c>
    </row>
    <row r="2938" spans="5:59">
      <c r="E2938" s="11"/>
      <c r="F2938" s="62"/>
      <c r="H2938" s="26"/>
      <c r="J2938" s="11"/>
      <c r="BG2938" s="68" t="str">
        <f t="shared" ca="1" si="45"/>
        <v/>
      </c>
    </row>
    <row r="2939" spans="5:59">
      <c r="E2939" s="11"/>
      <c r="F2939" s="62"/>
      <c r="H2939" s="26"/>
      <c r="J2939" s="11"/>
      <c r="BG2939" s="68" t="str">
        <f t="shared" ca="1" si="45"/>
        <v/>
      </c>
    </row>
    <row r="2940" spans="5:59">
      <c r="E2940" s="11"/>
      <c r="F2940" s="62"/>
      <c r="H2940" s="26"/>
      <c r="J2940" s="11"/>
      <c r="BG2940" s="68" t="str">
        <f t="shared" ca="1" si="45"/>
        <v/>
      </c>
    </row>
    <row r="2941" spans="5:59">
      <c r="E2941" s="11"/>
      <c r="F2941" s="62"/>
      <c r="H2941" s="26"/>
      <c r="J2941" s="11"/>
      <c r="BG2941" s="68" t="str">
        <f t="shared" ca="1" si="45"/>
        <v/>
      </c>
    </row>
    <row r="2942" spans="5:59">
      <c r="E2942" s="11"/>
      <c r="F2942" s="62"/>
      <c r="H2942" s="26"/>
      <c r="J2942" s="11"/>
      <c r="BG2942" s="68" t="str">
        <f t="shared" ca="1" si="45"/>
        <v/>
      </c>
    </row>
    <row r="2943" spans="5:59">
      <c r="E2943" s="11"/>
      <c r="F2943" s="62"/>
      <c r="H2943" s="26"/>
      <c r="J2943" s="11"/>
      <c r="BG2943" s="68" t="str">
        <f t="shared" ca="1" si="45"/>
        <v/>
      </c>
    </row>
    <row r="2944" spans="5:59">
      <c r="E2944" s="11"/>
      <c r="F2944" s="62"/>
      <c r="H2944" s="26"/>
      <c r="J2944" s="11"/>
      <c r="BG2944" s="68" t="str">
        <f t="shared" ca="1" si="45"/>
        <v/>
      </c>
    </row>
    <row r="2945" spans="5:59">
      <c r="E2945" s="11"/>
      <c r="F2945" s="62"/>
      <c r="H2945" s="26"/>
      <c r="J2945" s="11"/>
      <c r="BG2945" s="68" t="str">
        <f t="shared" ca="1" si="45"/>
        <v/>
      </c>
    </row>
    <row r="2946" spans="5:59">
      <c r="E2946" s="11"/>
      <c r="F2946" s="62"/>
      <c r="H2946" s="26"/>
      <c r="J2946" s="11"/>
      <c r="BG2946" s="68" t="str">
        <f t="shared" ca="1" si="45"/>
        <v/>
      </c>
    </row>
    <row r="2947" spans="5:59">
      <c r="E2947" s="11"/>
      <c r="F2947" s="62"/>
      <c r="H2947" s="26"/>
      <c r="J2947" s="11"/>
      <c r="BG2947" s="68" t="str">
        <f t="shared" ca="1" si="45"/>
        <v/>
      </c>
    </row>
    <row r="2948" spans="5:59">
      <c r="E2948" s="11"/>
      <c r="F2948" s="62"/>
      <c r="H2948" s="26"/>
      <c r="J2948" s="11"/>
      <c r="BG2948" s="68" t="str">
        <f t="shared" ca="1" si="45"/>
        <v/>
      </c>
    </row>
    <row r="2949" spans="5:59">
      <c r="E2949" s="11"/>
      <c r="F2949" s="62"/>
      <c r="H2949" s="26"/>
      <c r="J2949" s="11"/>
      <c r="BG2949" s="68" t="str">
        <f t="shared" ca="1" si="45"/>
        <v/>
      </c>
    </row>
    <row r="2950" spans="5:59">
      <c r="E2950" s="11"/>
      <c r="F2950" s="62"/>
      <c r="H2950" s="26"/>
      <c r="J2950" s="11"/>
      <c r="BG2950" s="68" t="str">
        <f t="shared" ca="1" si="45"/>
        <v/>
      </c>
    </row>
    <row r="2951" spans="5:59">
      <c r="E2951" s="11"/>
      <c r="F2951" s="62"/>
      <c r="H2951" s="26"/>
      <c r="J2951" s="11"/>
      <c r="BG2951" s="68" t="str">
        <f t="shared" ca="1" si="45"/>
        <v/>
      </c>
    </row>
    <row r="2952" spans="5:59">
      <c r="E2952" s="11"/>
      <c r="F2952" s="62"/>
      <c r="H2952" s="26"/>
      <c r="J2952" s="11"/>
      <c r="BG2952" s="68" t="str">
        <f t="shared" ca="1" si="45"/>
        <v/>
      </c>
    </row>
    <row r="2953" spans="5:59">
      <c r="E2953" s="11"/>
      <c r="F2953" s="62"/>
      <c r="H2953" s="26"/>
      <c r="J2953" s="11"/>
      <c r="BG2953" s="68" t="str">
        <f t="shared" ca="1" si="45"/>
        <v/>
      </c>
    </row>
    <row r="2954" spans="5:59">
      <c r="E2954" s="11"/>
      <c r="F2954" s="62"/>
      <c r="H2954" s="26"/>
      <c r="J2954" s="11"/>
      <c r="BG2954" s="68" t="str">
        <f t="shared" ca="1" si="45"/>
        <v/>
      </c>
    </row>
    <row r="2955" spans="5:59">
      <c r="E2955" s="11"/>
      <c r="F2955" s="62"/>
      <c r="H2955" s="26"/>
      <c r="J2955" s="11"/>
      <c r="BG2955" s="68" t="str">
        <f t="shared" ca="1" si="45"/>
        <v/>
      </c>
    </row>
    <row r="2956" spans="5:59">
      <c r="E2956" s="11"/>
      <c r="F2956" s="62"/>
      <c r="H2956" s="26"/>
      <c r="J2956" s="11"/>
      <c r="BG2956" s="68" t="str">
        <f t="shared" ca="1" si="45"/>
        <v/>
      </c>
    </row>
    <row r="2957" spans="5:59">
      <c r="E2957" s="11"/>
      <c r="F2957" s="62"/>
      <c r="H2957" s="26"/>
      <c r="J2957" s="11"/>
      <c r="BG2957" s="68" t="str">
        <f t="shared" ca="1" si="45"/>
        <v/>
      </c>
    </row>
    <row r="2958" spans="5:59">
      <c r="E2958" s="11"/>
      <c r="F2958" s="62"/>
      <c r="H2958" s="26"/>
      <c r="J2958" s="11"/>
      <c r="BG2958" s="68" t="str">
        <f t="shared" ca="1" si="45"/>
        <v/>
      </c>
    </row>
    <row r="2959" spans="5:59">
      <c r="E2959" s="11"/>
      <c r="F2959" s="62"/>
      <c r="H2959" s="26"/>
      <c r="J2959" s="11"/>
      <c r="BG2959" s="68" t="str">
        <f t="shared" ca="1" si="45"/>
        <v/>
      </c>
    </row>
    <row r="2960" spans="5:59">
      <c r="E2960" s="11"/>
      <c r="F2960" s="62"/>
      <c r="H2960" s="26"/>
      <c r="J2960" s="11"/>
      <c r="BG2960" s="68" t="str">
        <f t="shared" ca="1" si="45"/>
        <v/>
      </c>
    </row>
    <row r="2961" spans="5:59">
      <c r="E2961" s="11"/>
      <c r="F2961" s="62"/>
      <c r="H2961" s="26"/>
      <c r="J2961" s="11"/>
      <c r="BG2961" s="68" t="str">
        <f t="shared" ca="1" si="45"/>
        <v/>
      </c>
    </row>
    <row r="2962" spans="5:59">
      <c r="E2962" s="11"/>
      <c r="F2962" s="62"/>
      <c r="H2962" s="26"/>
      <c r="J2962" s="11"/>
      <c r="BG2962" s="68" t="str">
        <f t="shared" ca="1" si="45"/>
        <v/>
      </c>
    </row>
    <row r="2963" spans="5:59">
      <c r="E2963" s="11"/>
      <c r="F2963" s="62"/>
      <c r="H2963" s="26"/>
      <c r="J2963" s="11"/>
      <c r="BG2963" s="68" t="str">
        <f t="shared" ca="1" si="45"/>
        <v/>
      </c>
    </row>
    <row r="2964" spans="5:59">
      <c r="E2964" s="11"/>
      <c r="F2964" s="62"/>
      <c r="H2964" s="26"/>
      <c r="J2964" s="11"/>
      <c r="BG2964" s="68" t="str">
        <f t="shared" ca="1" si="45"/>
        <v/>
      </c>
    </row>
    <row r="2965" spans="5:59">
      <c r="E2965" s="11"/>
      <c r="F2965" s="62"/>
      <c r="H2965" s="26"/>
      <c r="J2965" s="11"/>
      <c r="BG2965" s="68" t="str">
        <f t="shared" ref="BG2965:BG3000" ca="1" si="46">IF(OR(AND(E2965&lt;&gt;"muž",E2965&lt;&gt;"žena",E2965&lt;&gt;"nebinární"),((YEAR(NOW())-YEAR(D2965)&gt;=0)+(YEAR(NOW())-YEAR(D2965)&gt;=18)+(YEAR(NOW())-YEAR(D2965)&gt;=30)+(YEAR(NOW())-YEAR(D2965)&gt;=55))=0),"",E2965&amp;(YEAR(NOW())-YEAR(D2965)&gt;=18)+(YEAR(NOW())-YEAR(D2965)&gt;=18)+(YEAR(NOW())-YEAR(D2965)&gt;=30)+(YEAR(NOW())-YEAR(D2965)&gt;=55))</f>
        <v/>
      </c>
    </row>
    <row r="2966" spans="5:59">
      <c r="E2966" s="11"/>
      <c r="F2966" s="62"/>
      <c r="H2966" s="26"/>
      <c r="J2966" s="11"/>
      <c r="BG2966" s="68" t="str">
        <f t="shared" ca="1" si="46"/>
        <v/>
      </c>
    </row>
    <row r="2967" spans="5:59">
      <c r="E2967" s="11"/>
      <c r="F2967" s="62"/>
      <c r="H2967" s="26"/>
      <c r="J2967" s="11"/>
      <c r="BG2967" s="68" t="str">
        <f t="shared" ca="1" si="46"/>
        <v/>
      </c>
    </row>
    <row r="2968" spans="5:59">
      <c r="E2968" s="11"/>
      <c r="F2968" s="62"/>
      <c r="H2968" s="26"/>
      <c r="J2968" s="11"/>
      <c r="BG2968" s="68" t="str">
        <f t="shared" ca="1" si="46"/>
        <v/>
      </c>
    </row>
    <row r="2969" spans="5:59">
      <c r="E2969" s="11"/>
      <c r="F2969" s="62"/>
      <c r="H2969" s="26"/>
      <c r="J2969" s="11"/>
      <c r="BG2969" s="68" t="str">
        <f t="shared" ca="1" si="46"/>
        <v/>
      </c>
    </row>
    <row r="2970" spans="5:59">
      <c r="E2970" s="11"/>
      <c r="F2970" s="62"/>
      <c r="H2970" s="26"/>
      <c r="J2970" s="11"/>
      <c r="BG2970" s="68" t="str">
        <f t="shared" ca="1" si="46"/>
        <v/>
      </c>
    </row>
    <row r="2971" spans="5:59">
      <c r="E2971" s="11"/>
      <c r="F2971" s="62"/>
      <c r="H2971" s="26"/>
      <c r="J2971" s="11"/>
      <c r="BG2971" s="68" t="str">
        <f t="shared" ca="1" si="46"/>
        <v/>
      </c>
    </row>
    <row r="2972" spans="5:59">
      <c r="E2972" s="11"/>
      <c r="F2972" s="62"/>
      <c r="H2972" s="26"/>
      <c r="J2972" s="11"/>
      <c r="BG2972" s="68" t="str">
        <f t="shared" ca="1" si="46"/>
        <v/>
      </c>
    </row>
    <row r="2973" spans="5:59">
      <c r="E2973" s="11"/>
      <c r="F2973" s="62"/>
      <c r="H2973" s="26"/>
      <c r="J2973" s="11"/>
      <c r="BG2973" s="68" t="str">
        <f t="shared" ca="1" si="46"/>
        <v/>
      </c>
    </row>
    <row r="2974" spans="5:59">
      <c r="E2974" s="11"/>
      <c r="F2974" s="62"/>
      <c r="H2974" s="26"/>
      <c r="J2974" s="11"/>
      <c r="BG2974" s="68" t="str">
        <f t="shared" ca="1" si="46"/>
        <v/>
      </c>
    </row>
    <row r="2975" spans="5:59">
      <c r="E2975" s="11"/>
      <c r="F2975" s="62"/>
      <c r="H2975" s="26"/>
      <c r="J2975" s="11"/>
      <c r="BG2975" s="68" t="str">
        <f t="shared" ca="1" si="46"/>
        <v/>
      </c>
    </row>
    <row r="2976" spans="5:59">
      <c r="E2976" s="11"/>
      <c r="F2976" s="62"/>
      <c r="H2976" s="26"/>
      <c r="J2976" s="11"/>
      <c r="BG2976" s="68" t="str">
        <f t="shared" ca="1" si="46"/>
        <v/>
      </c>
    </row>
    <row r="2977" spans="5:59">
      <c r="E2977" s="11"/>
      <c r="F2977" s="62"/>
      <c r="H2977" s="26"/>
      <c r="J2977" s="11"/>
      <c r="BG2977" s="68" t="str">
        <f t="shared" ca="1" si="46"/>
        <v/>
      </c>
    </row>
    <row r="2978" spans="5:59">
      <c r="E2978" s="11"/>
      <c r="F2978" s="62"/>
      <c r="H2978" s="26"/>
      <c r="J2978" s="11"/>
      <c r="BG2978" s="68" t="str">
        <f t="shared" ca="1" si="46"/>
        <v/>
      </c>
    </row>
    <row r="2979" spans="5:59">
      <c r="E2979" s="11"/>
      <c r="F2979" s="62"/>
      <c r="H2979" s="26"/>
      <c r="J2979" s="11"/>
      <c r="BG2979" s="68" t="str">
        <f t="shared" ca="1" si="46"/>
        <v/>
      </c>
    </row>
    <row r="2980" spans="5:59">
      <c r="E2980" s="11"/>
      <c r="F2980" s="62"/>
      <c r="H2980" s="26"/>
      <c r="J2980" s="11"/>
      <c r="BG2980" s="68" t="str">
        <f t="shared" ca="1" si="46"/>
        <v/>
      </c>
    </row>
    <row r="2981" spans="5:59">
      <c r="E2981" s="11"/>
      <c r="F2981" s="62"/>
      <c r="H2981" s="26"/>
      <c r="J2981" s="11"/>
      <c r="BG2981" s="68" t="str">
        <f t="shared" ca="1" si="46"/>
        <v/>
      </c>
    </row>
    <row r="2982" spans="5:59">
      <c r="E2982" s="11"/>
      <c r="F2982" s="62"/>
      <c r="H2982" s="26"/>
      <c r="J2982" s="11"/>
      <c r="BG2982" s="68" t="str">
        <f t="shared" ca="1" si="46"/>
        <v/>
      </c>
    </row>
    <row r="2983" spans="5:59">
      <c r="E2983" s="11"/>
      <c r="F2983" s="62"/>
      <c r="H2983" s="26"/>
      <c r="J2983" s="11"/>
      <c r="BG2983" s="68" t="str">
        <f t="shared" ca="1" si="46"/>
        <v/>
      </c>
    </row>
    <row r="2984" spans="5:59">
      <c r="E2984" s="11"/>
      <c r="F2984" s="62"/>
      <c r="H2984" s="26"/>
      <c r="J2984" s="11"/>
      <c r="BG2984" s="68" t="str">
        <f t="shared" ca="1" si="46"/>
        <v/>
      </c>
    </row>
    <row r="2985" spans="5:59">
      <c r="E2985" s="11"/>
      <c r="F2985" s="62"/>
      <c r="H2985" s="26"/>
      <c r="J2985" s="11"/>
      <c r="BG2985" s="68" t="str">
        <f t="shared" ca="1" si="46"/>
        <v/>
      </c>
    </row>
    <row r="2986" spans="5:59">
      <c r="E2986" s="11"/>
      <c r="F2986" s="62"/>
      <c r="H2986" s="26"/>
      <c r="J2986" s="11"/>
      <c r="BG2986" s="68" t="str">
        <f t="shared" ca="1" si="46"/>
        <v/>
      </c>
    </row>
    <row r="2987" spans="5:59">
      <c r="E2987" s="11"/>
      <c r="F2987" s="62"/>
      <c r="H2987" s="26"/>
      <c r="J2987" s="11"/>
      <c r="BG2987" s="68" t="str">
        <f t="shared" ca="1" si="46"/>
        <v/>
      </c>
    </row>
    <row r="2988" spans="5:59">
      <c r="E2988" s="11"/>
      <c r="F2988" s="62"/>
      <c r="H2988" s="26"/>
      <c r="J2988" s="11"/>
      <c r="BG2988" s="68" t="str">
        <f t="shared" ca="1" si="46"/>
        <v/>
      </c>
    </row>
    <row r="2989" spans="5:59">
      <c r="E2989" s="11"/>
      <c r="F2989" s="62"/>
      <c r="H2989" s="26"/>
      <c r="J2989" s="11"/>
      <c r="BG2989" s="68" t="str">
        <f t="shared" ca="1" si="46"/>
        <v/>
      </c>
    </row>
    <row r="2990" spans="5:59">
      <c r="E2990" s="11"/>
      <c r="F2990" s="62"/>
      <c r="H2990" s="26"/>
      <c r="J2990" s="11"/>
      <c r="BG2990" s="68" t="str">
        <f t="shared" ca="1" si="46"/>
        <v/>
      </c>
    </row>
    <row r="2991" spans="5:59">
      <c r="E2991" s="11"/>
      <c r="F2991" s="62"/>
      <c r="H2991" s="26"/>
      <c r="J2991" s="11"/>
      <c r="BG2991" s="68" t="str">
        <f t="shared" ca="1" si="46"/>
        <v/>
      </c>
    </row>
    <row r="2992" spans="5:59">
      <c r="E2992" s="11"/>
      <c r="F2992" s="62"/>
      <c r="H2992" s="26"/>
      <c r="J2992" s="11"/>
      <c r="BG2992" s="68" t="str">
        <f t="shared" ca="1" si="46"/>
        <v/>
      </c>
    </row>
    <row r="2993" spans="5:59">
      <c r="E2993" s="11"/>
      <c r="F2993" s="62"/>
      <c r="H2993" s="26"/>
      <c r="J2993" s="11"/>
      <c r="BG2993" s="68" t="str">
        <f t="shared" ca="1" si="46"/>
        <v/>
      </c>
    </row>
    <row r="2994" spans="5:59">
      <c r="E2994" s="11"/>
      <c r="F2994" s="62"/>
      <c r="H2994" s="26"/>
      <c r="J2994" s="11"/>
      <c r="BG2994" s="68" t="str">
        <f t="shared" ca="1" si="46"/>
        <v/>
      </c>
    </row>
    <row r="2995" spans="5:59">
      <c r="E2995" s="11"/>
      <c r="F2995" s="62"/>
      <c r="H2995" s="26"/>
      <c r="J2995" s="11"/>
      <c r="BG2995" s="68" t="str">
        <f t="shared" ca="1" si="46"/>
        <v/>
      </c>
    </row>
    <row r="2996" spans="5:59">
      <c r="E2996" s="11"/>
      <c r="F2996" s="62"/>
      <c r="H2996" s="26"/>
      <c r="J2996" s="11"/>
      <c r="BG2996" s="68" t="str">
        <f t="shared" ca="1" si="46"/>
        <v/>
      </c>
    </row>
    <row r="2997" spans="5:59">
      <c r="E2997" s="11"/>
      <c r="F2997" s="62"/>
      <c r="H2997" s="26"/>
      <c r="J2997" s="11"/>
      <c r="BG2997" s="68" t="str">
        <f t="shared" ca="1" si="46"/>
        <v/>
      </c>
    </row>
    <row r="2998" spans="5:59">
      <c r="E2998" s="11"/>
      <c r="F2998" s="62"/>
      <c r="H2998" s="26"/>
      <c r="J2998" s="11"/>
      <c r="BG2998" s="68" t="str">
        <f t="shared" ca="1" si="46"/>
        <v/>
      </c>
    </row>
    <row r="2999" spans="5:59">
      <c r="E2999" s="11"/>
      <c r="F2999" s="62"/>
      <c r="H2999" s="26"/>
      <c r="J2999" s="11"/>
      <c r="BG2999" s="68" t="str">
        <f t="shared" ca="1" si="46"/>
        <v/>
      </c>
    </row>
    <row r="3000" spans="5:59">
      <c r="E3000" s="11"/>
      <c r="F3000" s="62"/>
      <c r="H3000" s="26"/>
      <c r="J3000" s="11"/>
      <c r="BG3000" s="68" t="str">
        <f t="shared" ca="1" si="46"/>
        <v/>
      </c>
    </row>
    <row r="3001" spans="5:59">
      <c r="E3001" s="11"/>
      <c r="F3001" s="62"/>
      <c r="H3001" s="26"/>
      <c r="J3001" s="11"/>
      <c r="BG3001" s="69"/>
    </row>
    <row r="3002" spans="5:59">
      <c r="E3002" s="11"/>
      <c r="F3002" s="62"/>
      <c r="H3002" s="26"/>
      <c r="J3002" s="11"/>
      <c r="BG3002" s="69"/>
    </row>
    <row r="3003" spans="5:59">
      <c r="E3003" s="11"/>
      <c r="F3003" s="62"/>
      <c r="H3003" s="26"/>
      <c r="J3003" s="11"/>
      <c r="BG3003" s="69"/>
    </row>
    <row r="3004" spans="5:59">
      <c r="E3004" s="11"/>
      <c r="F3004" s="62"/>
      <c r="H3004" s="26"/>
      <c r="J3004" s="11"/>
      <c r="BG3004" s="69"/>
    </row>
    <row r="3005" spans="5:59">
      <c r="E3005" s="11"/>
      <c r="F3005" s="62"/>
      <c r="H3005" s="26"/>
      <c r="J3005" s="11"/>
      <c r="BG3005" s="69"/>
    </row>
    <row r="3006" spans="5:59">
      <c r="E3006" s="11"/>
      <c r="F3006" s="62"/>
      <c r="H3006" s="26"/>
      <c r="J3006" s="11"/>
      <c r="BG3006" s="69"/>
    </row>
    <row r="3007" spans="5:59">
      <c r="E3007" s="11"/>
      <c r="F3007" s="62"/>
      <c r="H3007" s="26"/>
      <c r="J3007" s="11"/>
      <c r="BG3007" s="69"/>
    </row>
    <row r="3008" spans="5:59">
      <c r="E3008" s="11"/>
      <c r="F3008" s="62"/>
      <c r="H3008" s="26"/>
      <c r="J3008" s="11"/>
      <c r="BG3008" s="69"/>
    </row>
    <row r="3009" spans="5:59">
      <c r="E3009" s="11"/>
      <c r="F3009" s="62"/>
      <c r="H3009" s="26"/>
      <c r="J3009" s="11"/>
      <c r="BG3009" s="69"/>
    </row>
    <row r="3010" spans="5:59">
      <c r="E3010" s="11"/>
      <c r="F3010" s="62"/>
      <c r="H3010" s="26"/>
      <c r="J3010" s="11"/>
      <c r="BG3010" s="69"/>
    </row>
    <row r="3011" spans="5:59">
      <c r="E3011" s="11"/>
      <c r="F3011" s="62"/>
      <c r="H3011" s="26"/>
      <c r="J3011" s="11"/>
      <c r="BG3011" s="69"/>
    </row>
    <row r="3012" spans="5:59">
      <c r="E3012" s="11"/>
      <c r="F3012" s="62"/>
      <c r="H3012" s="26"/>
      <c r="J3012" s="11"/>
      <c r="BG3012" s="69"/>
    </row>
    <row r="3013" spans="5:59">
      <c r="E3013" s="11"/>
      <c r="F3013" s="62"/>
      <c r="H3013" s="26"/>
      <c r="J3013" s="11"/>
      <c r="BG3013" s="69"/>
    </row>
    <row r="3014" spans="5:59">
      <c r="E3014" s="11"/>
      <c r="F3014" s="62"/>
      <c r="H3014" s="26"/>
      <c r="J3014" s="11"/>
      <c r="BG3014" s="69"/>
    </row>
    <row r="3015" spans="5:59">
      <c r="E3015" s="11"/>
      <c r="F3015" s="62"/>
      <c r="H3015" s="26"/>
      <c r="J3015" s="11"/>
      <c r="BG3015" s="69"/>
    </row>
    <row r="3016" spans="5:59">
      <c r="E3016" s="11"/>
      <c r="F3016" s="62"/>
      <c r="H3016" s="26"/>
      <c r="J3016" s="11"/>
      <c r="BG3016" s="69"/>
    </row>
    <row r="3017" spans="5:59">
      <c r="E3017" s="11"/>
      <c r="F3017" s="62"/>
      <c r="H3017" s="26"/>
      <c r="J3017" s="11"/>
      <c r="BG3017" s="69"/>
    </row>
    <row r="3018" spans="5:59">
      <c r="E3018" s="11"/>
      <c r="F3018" s="62"/>
      <c r="H3018" s="26"/>
      <c r="J3018" s="11"/>
      <c r="BG3018" s="69"/>
    </row>
    <row r="3019" spans="5:59">
      <c r="E3019" s="11"/>
      <c r="F3019" s="62"/>
      <c r="H3019" s="26"/>
      <c r="J3019" s="11"/>
      <c r="BG3019" s="69"/>
    </row>
  </sheetData>
  <sheetProtection formatCells="0" formatColumns="0" formatRows="0" insertRows="0" insertHyperlinks="0" deleteRows="0" sort="0" autoFilter="0"/>
  <autoFilter ref="B20:K261" xr:uid="{00000000-0009-0000-0000-000000000000}"/>
  <mergeCells count="9">
    <mergeCell ref="A19:L19"/>
    <mergeCell ref="A1:K1"/>
    <mergeCell ref="A2:K2"/>
    <mergeCell ref="B7:L7"/>
    <mergeCell ref="B6:L6"/>
    <mergeCell ref="B5:L5"/>
    <mergeCell ref="B4:L4"/>
    <mergeCell ref="B9:L9"/>
    <mergeCell ref="A10:L18"/>
  </mergeCells>
  <dataValidations count="1">
    <dataValidation type="list" allowBlank="1" showInputMessage="1" showErrorMessage="1" sqref="K3020:K1048576 J125:J3019" xr:uid="{CFAC1FF6-451E-49A1-B10F-AEE6C3FC44FD}">
      <formula1>$A$1:$A$29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 xr:uid="{290C7B7C-4B6A-4409-AE0B-D2D4DA3A1786}">
          <x14:formula1>
            <xm:f>gender!$A$1:$A$3</xm:f>
          </x14:formula1>
          <xm:sqref>F3020:F1048576 F1:F3 E129:E3019</xm:sqref>
        </x14:dataValidation>
        <x14:dataValidation type="list" allowBlank="1" showErrorMessage="1" xr:uid="{BC46EF12-BF7F-4228-9E3F-BD0F463E2FA0}">
          <x14:formula1>
            <xm:f>obor!$A$20:$A$22</xm:f>
          </x14:formula1>
          <xm:sqref>H3020:H1048576 H1:H3 G129:G3019</xm:sqref>
        </x14:dataValidation>
        <x14:dataValidation type="list" allowBlank="1" showInputMessage="1" showErrorMessage="1" xr:uid="{989DC1B3-EF3B-442D-9B43-FEB1F8D78AFB}">
          <x14:formula1>
            <xm:f>obor!$A$25:$A$35</xm:f>
          </x14:formula1>
          <xm:sqref>I3020:I1048576 I1:I3 H101:H3019</xm:sqref>
        </x14:dataValidation>
        <x14:dataValidation type="list" allowBlank="1" showInputMessage="1" showErrorMessage="1" xr:uid="{0138C614-2B8C-4FF3-9CFC-80AFB9F2460C}">
          <x14:formula1>
            <xm:f>gender!$A$5:$A$6</xm:f>
          </x14:formula1>
          <xm:sqref>J3020:J1048576 J1:J3 I86:I3019</xm:sqref>
        </x14:dataValidation>
        <x14:dataValidation type="list" allowBlank="1" showInputMessage="1" showErrorMessage="1" xr:uid="{21A74F03-E6B7-4DDF-BE33-49D4E44F88F3}">
          <x14:formula1>
            <xm:f>obor!$A$1:$A$9</xm:f>
          </x14:formula1>
          <xm:sqref>G1:G3 F20 G3020:G1048576 F141:F3019</xm:sqref>
        </x14:dataValidation>
        <x14:dataValidation type="list" allowBlank="1" showInputMessage="1" showErrorMessage="1" prompt="Zvolte z nabídky ANO / NE" xr:uid="{B168A87B-E287-4585-B2E4-9B98216D7FFE}">
          <x14:formula1>
            <xm:f>gender!$A$5:$A$6</xm:f>
          </x14:formula1>
          <xm:sqref>I21:I85</xm:sqref>
        </x14:dataValidation>
        <x14:dataValidation type="list" allowBlank="1" showInputMessage="1" showErrorMessage="1" prompt="Vyberte ze seznamu" xr:uid="{01721CFA-DFD9-4B75-B493-62EE8BDA1C61}">
          <x14:formula1>
            <xm:f>obor!$A$25:$A$35</xm:f>
          </x14:formula1>
          <xm:sqref>H21:H100</xm:sqref>
        </x14:dataValidation>
        <x14:dataValidation type="list" allowBlank="1" showInputMessage="1" showErrorMessage="1" prompt="Vyberte z nabídky" xr:uid="{237B4905-B993-417A-8757-D98EF59355C8}">
          <x14:formula1>
            <xm:f>obor!$A$20:$A$22</xm:f>
          </x14:formula1>
          <xm:sqref>G21:G128</xm:sqref>
        </x14:dataValidation>
        <x14:dataValidation type="list" allowBlank="1" showInputMessage="1" showErrorMessage="1" prompt="Vyberte z nabídky" xr:uid="{442A698E-4F9A-4504-9BFA-2618C4537309}">
          <x14:formula1>
            <xm:f>obor!$A$1:$A$10</xm:f>
          </x14:formula1>
          <xm:sqref>F21:F140</xm:sqref>
        </x14:dataValidation>
        <x14:dataValidation type="list" allowBlank="1" showInputMessage="1" showErrorMessage="1" prompt="Vyberte" xr:uid="{5A57463A-D16A-4BC4-B5A8-FB9961739E11}">
          <x14:formula1>
            <xm:f>gender!$A$1:$A$3</xm:f>
          </x14:formula1>
          <xm:sqref>E21:E128</xm:sqref>
        </x14:dataValidation>
        <x14:dataValidation type="list" allowBlank="1" showInputMessage="1" showErrorMessage="1" xr:uid="{4D20C953-2C6D-4534-963C-DD7C37A446C1}">
          <x14:formula1>
            <xm:f>země!$A$1:$A$32</xm:f>
          </x14:formula1>
          <xm:sqref>K1:K3 J20</xm:sqref>
        </x14:dataValidation>
        <x14:dataValidation type="list" allowBlank="1" showInputMessage="1" showErrorMessage="1" prompt="Vyberte ze seznamu" xr:uid="{97B21FEA-C637-4D97-8C08-2F23712F678D}">
          <x14:formula1>
            <xm:f>země!$A$1:$A$32</xm:f>
          </x14:formula1>
          <xm:sqref>J21:J124</xm:sqref>
        </x14:dataValidation>
        <x14:dataValidation type="list" allowBlank="1" showInputMessage="1" showErrorMessage="1" prompt="Vyberte ze seznamu" xr:uid="{9A5F0629-8425-479B-AD9E-A2AD029A28B3}">
          <x14:formula1>
            <xm:f>gender!$A$10:$A$15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GridLines="0" workbookViewId="0">
      <selection activeCell="B10" sqref="B10"/>
    </sheetView>
  </sheetViews>
  <sheetFormatPr defaultColWidth="9.140625" defaultRowHeight="12.75"/>
  <cols>
    <col min="1" max="1" width="23.140625" style="1" customWidth="1"/>
    <col min="2" max="2" width="13.28515625" style="1" customWidth="1"/>
    <col min="3" max="5" width="9.140625" style="1"/>
    <col min="6" max="6" width="13.7109375" style="1" customWidth="1"/>
    <col min="7" max="16384" width="9.140625" style="1"/>
  </cols>
  <sheetData>
    <row r="1" spans="1:6" ht="15.75">
      <c r="A1" s="114" t="s">
        <v>0</v>
      </c>
      <c r="B1" s="114"/>
      <c r="C1" s="114"/>
      <c r="D1" s="114"/>
      <c r="E1" s="114"/>
      <c r="F1" s="114"/>
    </row>
    <row r="2" spans="1:6" ht="15.75">
      <c r="A2" s="2" t="s">
        <v>19</v>
      </c>
    </row>
    <row r="3" spans="1:6" ht="15.75">
      <c r="A3" s="2"/>
    </row>
    <row r="4" spans="1:6" ht="15.75">
      <c r="A4" s="6" t="s">
        <v>20</v>
      </c>
    </row>
    <row r="6" spans="1:6" ht="25.5" customHeight="1">
      <c r="A6" s="3" t="s">
        <v>2</v>
      </c>
      <c r="B6" s="107">
        <f>'Seznam profesionálů'!$B$4</f>
        <v>0</v>
      </c>
      <c r="C6" s="108"/>
      <c r="D6" s="108"/>
      <c r="E6" s="108"/>
      <c r="F6" s="109"/>
    </row>
    <row r="7" spans="1:6" ht="20.25" customHeight="1">
      <c r="A7" s="3" t="s">
        <v>3</v>
      </c>
      <c r="B7" s="110">
        <f>'Seznam profesionálů'!$B$5</f>
        <v>0</v>
      </c>
      <c r="C7" s="111"/>
      <c r="D7" s="111"/>
      <c r="E7" s="111"/>
      <c r="F7" s="112"/>
    </row>
    <row r="8" spans="1:6" ht="24.75" customHeight="1">
      <c r="A8" s="3" t="s">
        <v>4</v>
      </c>
      <c r="B8" s="113">
        <f>'Seznam profesionálů'!$B$6</f>
        <v>0</v>
      </c>
      <c r="C8" s="111"/>
      <c r="D8" s="111"/>
      <c r="E8" s="111"/>
      <c r="F8" s="112"/>
    </row>
    <row r="9" spans="1:6" ht="25.5" customHeight="1">
      <c r="A9" s="3" t="s">
        <v>5</v>
      </c>
      <c r="B9" s="110">
        <f>'Seznam profesionálů'!$B$7</f>
        <v>0</v>
      </c>
      <c r="C9" s="111"/>
      <c r="D9" s="111"/>
      <c r="E9" s="111"/>
      <c r="F9" s="112"/>
    </row>
    <row r="10" spans="1:6">
      <c r="A10" s="3" t="s">
        <v>6</v>
      </c>
      <c r="B10" s="4"/>
    </row>
    <row r="12" spans="1:6">
      <c r="A12" s="3" t="s">
        <v>21</v>
      </c>
      <c r="B12" s="5">
        <f ca="1">COUNTIF('Seznam profesionálů'!BG$21:BG$261,"muž0")</f>
        <v>0</v>
      </c>
    </row>
    <row r="13" spans="1:6">
      <c r="A13" s="3" t="s">
        <v>22</v>
      </c>
      <c r="B13" s="5">
        <f ca="1">COUNTIF('Seznam profesionálů'!BG$21:BG$261,"muž2")</f>
        <v>0</v>
      </c>
    </row>
    <row r="14" spans="1:6">
      <c r="A14" s="3" t="s">
        <v>23</v>
      </c>
      <c r="B14" s="5">
        <f ca="1">COUNTIF('Seznam profesionálů'!BG$21:BG$261,"muž3")</f>
        <v>0</v>
      </c>
    </row>
    <row r="15" spans="1:6">
      <c r="A15" s="3" t="s">
        <v>24</v>
      </c>
      <c r="B15" s="5">
        <f ca="1">COUNTIF('Seznam profesionálů'!BG$21:BG$261,"muž4")</f>
        <v>0</v>
      </c>
    </row>
    <row r="16" spans="1:6">
      <c r="A16" s="3" t="s">
        <v>25</v>
      </c>
      <c r="B16" s="5">
        <f ca="1">COUNTIF('Seznam profesionálů'!BG$21:BG$261,"žena0")</f>
        <v>0</v>
      </c>
    </row>
    <row r="17" spans="1:2">
      <c r="A17" s="3" t="s">
        <v>26</v>
      </c>
      <c r="B17" s="5">
        <f ca="1">COUNTIF('Seznam profesionálů'!BG$21:BG$261,"žena2")</f>
        <v>0</v>
      </c>
    </row>
    <row r="18" spans="1:2">
      <c r="A18" s="3" t="s">
        <v>27</v>
      </c>
      <c r="B18" s="5">
        <f ca="1">COUNTIF('Seznam profesionálů'!BG$21:BG$261,"žena3")</f>
        <v>0</v>
      </c>
    </row>
    <row r="19" spans="1:2">
      <c r="A19" s="3" t="s">
        <v>28</v>
      </c>
      <c r="B19" s="5">
        <f ca="1">COUNTIF('Seznam profesionálů'!BG$21:BG$261,"žena4")</f>
        <v>0</v>
      </c>
    </row>
    <row r="20" spans="1:2">
      <c r="A20" s="3" t="s">
        <v>29</v>
      </c>
      <c r="B20" s="5">
        <f ca="1">COUNTIF('Seznam profesionálů'!BG$21:BG$261,"nebinární0")</f>
        <v>0</v>
      </c>
    </row>
    <row r="21" spans="1:2">
      <c r="A21" s="3" t="s">
        <v>30</v>
      </c>
      <c r="B21" s="5">
        <f ca="1">COUNTIF('Seznam profesionálů'!BG$21:BG$261,"nebinární2")</f>
        <v>0</v>
      </c>
    </row>
    <row r="22" spans="1:2">
      <c r="A22" s="3" t="s">
        <v>31</v>
      </c>
      <c r="B22" s="5">
        <f ca="1">COUNTIF('Seznam profesionálů'!BG$21:BG$261,"nebinární3")</f>
        <v>0</v>
      </c>
    </row>
    <row r="23" spans="1:2" ht="12.75" customHeight="1">
      <c r="A23" s="3" t="s">
        <v>32</v>
      </c>
      <c r="B23" s="5">
        <f ca="1">COUNTIF('Seznam profesionálů'!BG$21:BG$261,"nebinární4")</f>
        <v>0</v>
      </c>
    </row>
    <row r="24" spans="1:2">
      <c r="A24" s="3" t="s">
        <v>33</v>
      </c>
      <c r="B24" s="4">
        <f ca="1">SUM(B12:B23)</f>
        <v>0</v>
      </c>
    </row>
  </sheetData>
  <sheetProtection formatCells="0" formatColumns="0" formatRows="0" sort="0" autoFilter="0" pivotTables="0"/>
  <mergeCells count="5">
    <mergeCell ref="B6:F6"/>
    <mergeCell ref="B7:F7"/>
    <mergeCell ref="B8:F8"/>
    <mergeCell ref="B9:F9"/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3659-4DE3-4BC9-A994-86C06E7E4CF5}">
  <dimension ref="A1:A15"/>
  <sheetViews>
    <sheetView topLeftCell="A6" workbookViewId="0">
      <selection activeCell="A16" sqref="A16"/>
    </sheetView>
  </sheetViews>
  <sheetFormatPr defaultRowHeight="15"/>
  <cols>
    <col min="1" max="1" width="76.140625" customWidth="1"/>
  </cols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  <row r="5" spans="1:1">
      <c r="A5" t="s">
        <v>37</v>
      </c>
    </row>
    <row r="6" spans="1:1">
      <c r="A6" t="s">
        <v>38</v>
      </c>
    </row>
    <row r="9" spans="1:1">
      <c r="A9" t="s">
        <v>39</v>
      </c>
    </row>
    <row r="10" spans="1:1">
      <c r="A10" t="s">
        <v>40</v>
      </c>
    </row>
    <row r="11" spans="1:1">
      <c r="A11" t="s">
        <v>41</v>
      </c>
    </row>
    <row r="12" spans="1:1">
      <c r="A12" t="s">
        <v>42</v>
      </c>
    </row>
    <row r="13" spans="1:1">
      <c r="A13" t="s">
        <v>43</v>
      </c>
    </row>
    <row r="14" spans="1:1">
      <c r="A14" t="s">
        <v>44</v>
      </c>
    </row>
    <row r="15" spans="1:1">
      <c r="A15" t="s">
        <v>45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FACD-503F-48F2-B008-C91F635C8A0F}">
  <dimension ref="A1:A33"/>
  <sheetViews>
    <sheetView workbookViewId="0">
      <selection activeCell="A33" sqref="A33"/>
    </sheetView>
  </sheetViews>
  <sheetFormatPr defaultRowHeight="15"/>
  <cols>
    <col min="1" max="1" width="21.85546875" customWidth="1"/>
    <col min="4" max="4" width="39" customWidth="1"/>
  </cols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64</v>
      </c>
    </row>
    <row r="31" spans="1:1">
      <c r="A31" t="s">
        <v>65</v>
      </c>
    </row>
    <row r="32" spans="1:1">
      <c r="A32" t="s">
        <v>66</v>
      </c>
    </row>
    <row r="33" spans="1:1">
      <c r="A33" t="s">
        <v>67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8C7-FBB2-4DAC-A2A5-C45DC50F89A6}">
  <dimension ref="A1:A32"/>
  <sheetViews>
    <sheetView workbookViewId="0">
      <selection activeCell="A32" sqref="A32"/>
    </sheetView>
  </sheetViews>
  <sheetFormatPr defaultRowHeight="15"/>
  <cols>
    <col min="1" max="1" width="14.42578125" customWidth="1"/>
  </cols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  <row r="27" spans="1:1">
      <c r="A27" t="s">
        <v>94</v>
      </c>
    </row>
    <row r="28" spans="1:1">
      <c r="A28" t="s">
        <v>95</v>
      </c>
    </row>
    <row r="29" spans="1:1">
      <c r="A29" t="s">
        <v>96</v>
      </c>
    </row>
    <row r="30" spans="1:1">
      <c r="A30" t="s">
        <v>97</v>
      </c>
    </row>
    <row r="31" spans="1:1">
      <c r="A31" t="s">
        <v>98</v>
      </c>
    </row>
    <row r="32" spans="1:1">
      <c r="A32" t="s">
        <v>67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9184d2-fdda-4622-8526-3106e1d900b4" xsi:nil="true"/>
    <lcf76f155ced4ddcb4097134ff3c332f xmlns="f4a56c7f-387e-4202-a993-0b0d8b8ecf33">
      <Terms xmlns="http://schemas.microsoft.com/office/infopath/2007/PartnerControls"/>
    </lcf76f155ced4ddcb4097134ff3c332f>
    <SharedWithUsers xmlns="be9184d2-fdda-4622-8526-3106e1d900b4">
      <UserInfo>
        <DisplayName>Brinda Antonín</DisplayName>
        <AccountId>102</AccountId>
        <AccountType/>
      </UserInfo>
      <UserInfo>
        <DisplayName>Valachová Kristína</DisplayName>
        <AccountId>138</AccountId>
        <AccountType/>
      </UserInfo>
      <UserInfo>
        <DisplayName>Svoboda Ondřej</DisplayName>
        <AccountId>28</AccountId>
        <AccountType/>
      </UserInfo>
      <UserInfo>
        <DisplayName>Pecková Černá Martina</DisplayName>
        <AccountId>10</AccountId>
        <AccountType/>
      </UserInfo>
      <UserInfo>
        <DisplayName>Klementová Monika</DisplayName>
        <AccountId>12</AccountId>
        <AccountType/>
      </UserInfo>
      <UserInfo>
        <DisplayName>Kadlecová Klára</DisplayName>
        <AccountId>197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2944C630EECD47825318F39CB82DE2" ma:contentTypeVersion="17" ma:contentTypeDescription="Create a new document." ma:contentTypeScope="" ma:versionID="f6b8567b1980b550446f8e63974dbbef">
  <xsd:schema xmlns:xsd="http://www.w3.org/2001/XMLSchema" xmlns:xs="http://www.w3.org/2001/XMLSchema" xmlns:p="http://schemas.microsoft.com/office/2006/metadata/properties" xmlns:ns2="f4a56c7f-387e-4202-a993-0b0d8b8ecf33" xmlns:ns3="be9184d2-fdda-4622-8526-3106e1d900b4" targetNamespace="http://schemas.microsoft.com/office/2006/metadata/properties" ma:root="true" ma:fieldsID="6bf316bb0538c8b5ed106fbb99614860" ns2:_="" ns3:_="">
    <xsd:import namespace="f4a56c7f-387e-4202-a993-0b0d8b8ecf33"/>
    <xsd:import namespace="be9184d2-fdda-4622-8526-3106e1d900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56c7f-387e-4202-a993-0b0d8b8ecf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e28400-9e60-4bdb-aa4d-a7161a78fe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184d2-fdda-4622-8526-3106e1d900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337351d8-a4f6-4274-b456-7f6cceeb0127}" ma:internalName="TaxCatchAll" ma:showField="CatchAllData" ma:web="be9184d2-fdda-4622-8526-3106e1d900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677417-A4FA-436A-8CB1-C567AA1FAA66}"/>
</file>

<file path=customXml/itemProps2.xml><?xml version="1.0" encoding="utf-8"?>
<ds:datastoreItem xmlns:ds="http://schemas.openxmlformats.org/officeDocument/2006/customXml" ds:itemID="{53EA0440-8D2D-4798-A123-FBE949EEB4E7}"/>
</file>

<file path=customXml/itemProps3.xml><?xml version="1.0" encoding="utf-8"?>
<ds:datastoreItem xmlns:ds="http://schemas.openxmlformats.org/officeDocument/2006/customXml" ds:itemID="{3B845EF1-6C7A-4BB0-BA20-309E700AE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Ministerstvo kultury</dc:creator>
  <cp:keywords/>
  <dc:description/>
  <cp:lastModifiedBy>Pecková Černá Martina</cp:lastModifiedBy>
  <cp:revision/>
  <dcterms:created xsi:type="dcterms:W3CDTF">2022-09-14T12:03:22Z</dcterms:created>
  <dcterms:modified xsi:type="dcterms:W3CDTF">2024-06-28T10:16:26Z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0x010100CE2944C630EECD47825318F39CB82DE2</vt:lpwstr>
  </property>
  <property fmtid="{D5CDD505-2E9C-101B-9397-08002B2CF9AE}" pid="3" name="MediaServiceImageTags">
    <vt:lpwstr/>
  </property>
</Properties>
</file>